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15600" windowHeight="7035" activeTab="3"/>
  </bookViews>
  <sheets>
    <sheet name="TODOS" sheetId="3" r:id="rId1"/>
    <sheet name="2012-2015" sheetId="5" r:id="rId2"/>
    <sheet name="2016" sheetId="6" r:id="rId3"/>
    <sheet name="2017" sheetId="7" r:id="rId4"/>
  </sheets>
  <externalReferences>
    <externalReference r:id="rId5"/>
  </externalReferences>
  <definedNames>
    <definedName name="_xlnm._FilterDatabase" localSheetId="1" hidden="1">'2012-2015'!$B$12:$B$62</definedName>
    <definedName name="_xlnm._FilterDatabase" localSheetId="2" hidden="1">'2016'!$B$12:$B$15</definedName>
    <definedName name="_xlnm._FilterDatabase" localSheetId="3" hidden="1">'2017'!$B$12:$B$29</definedName>
    <definedName name="_xlnm._FilterDatabase" localSheetId="0" hidden="1">TODOS!$C$12:$C$69</definedName>
    <definedName name="_xlnm.Print_Area" localSheetId="1">'2012-2015'!$A$1:$V$70</definedName>
    <definedName name="_xlnm.Print_Area" localSheetId="2">'2016'!$A$1:$V$25</definedName>
    <definedName name="_xlnm.Print_Area" localSheetId="3">'2017'!$A$1:$V$54</definedName>
    <definedName name="_xlnm.Print_Area" localSheetId="0">TODOS!$A$1:$V$87</definedName>
    <definedName name="_xlnm.Print_Titles" localSheetId="1">'2012-2015'!$2:$12</definedName>
    <definedName name="_xlnm.Print_Titles" localSheetId="2">'2016'!$2:$12</definedName>
    <definedName name="_xlnm.Print_Titles" localSheetId="3">'2017'!$2:$12</definedName>
    <definedName name="_xlnm.Print_Titles" localSheetId="0">TODOS!$2:$12</definedName>
  </definedNames>
  <calcPr calcId="144525" iterate="1"/>
</workbook>
</file>

<file path=xl/calcChain.xml><?xml version="1.0" encoding="utf-8"?>
<calcChain xmlns="http://schemas.openxmlformats.org/spreadsheetml/2006/main">
  <c r="N62" i="5" l="1"/>
  <c r="J62" i="5"/>
  <c r="L62" i="5" l="1"/>
  <c r="N17" i="6"/>
  <c r="V46" i="7" l="1"/>
  <c r="U46" i="7"/>
  <c r="O46" i="7"/>
  <c r="N46" i="7"/>
  <c r="M46" i="7"/>
  <c r="L46" i="7"/>
  <c r="K46" i="7"/>
  <c r="J46" i="7"/>
  <c r="V17" i="6"/>
  <c r="U17" i="6"/>
  <c r="O17" i="6"/>
  <c r="M17" i="6"/>
  <c r="L17" i="6"/>
  <c r="K17" i="6"/>
  <c r="J17" i="6"/>
  <c r="V62" i="5"/>
  <c r="U62" i="5"/>
  <c r="O62" i="5"/>
  <c r="M62" i="5"/>
  <c r="K62" i="5"/>
  <c r="N79" i="3" l="1"/>
  <c r="V79" i="3" l="1"/>
  <c r="U79" i="3"/>
  <c r="O79" i="3"/>
  <c r="M79" i="3"/>
  <c r="L79" i="3"/>
  <c r="K79" i="3"/>
  <c r="J79" i="3"/>
</calcChain>
</file>

<file path=xl/sharedStrings.xml><?xml version="1.0" encoding="utf-8"?>
<sst xmlns="http://schemas.openxmlformats.org/spreadsheetml/2006/main" count="1274" uniqueCount="185">
  <si>
    <t>TOTAL</t>
  </si>
  <si>
    <t>MANZANILLO</t>
  </si>
  <si>
    <t>AGUA POTABLE, DRENAJE Y ALCANTARILLADO</t>
  </si>
  <si>
    <t>AGUA Y SANEAMIENTO</t>
  </si>
  <si>
    <t>SANTIAGO</t>
  </si>
  <si>
    <t>EL COLOMO</t>
  </si>
  <si>
    <t>VALLE DE LAS GARZAS</t>
  </si>
  <si>
    <t>DESARROLLO URBANO ECOLOGÍA Y VIVIENDA</t>
  </si>
  <si>
    <t xml:space="preserve">URBANIZACIÓN </t>
  </si>
  <si>
    <t>PUNTA DE AGUA</t>
  </si>
  <si>
    <t>VENUSTIANO CARRANZA</t>
  </si>
  <si>
    <t>MIRAMAR</t>
  </si>
  <si>
    <t>TAPEIXTLES</t>
  </si>
  <si>
    <t>BRISAS</t>
  </si>
  <si>
    <t>CANOAS</t>
  </si>
  <si>
    <r>
      <t xml:space="preserve">Subprograma (Descripción )                       </t>
    </r>
    <r>
      <rPr>
        <b/>
        <sz val="8"/>
        <color indexed="10"/>
        <rFont val="Arial"/>
        <family val="2"/>
      </rPr>
      <t>(6)</t>
    </r>
  </si>
  <si>
    <r>
      <t xml:space="preserve">Programa (Descripción )                             </t>
    </r>
    <r>
      <rPr>
        <b/>
        <sz val="6"/>
        <color indexed="10"/>
        <rFont val="Arial"/>
        <family val="2"/>
      </rPr>
      <t xml:space="preserve"> </t>
    </r>
    <r>
      <rPr>
        <b/>
        <sz val="8"/>
        <color indexed="10"/>
        <rFont val="Arial"/>
        <family val="2"/>
      </rPr>
      <t>(5)</t>
    </r>
  </si>
  <si>
    <r>
      <t xml:space="preserve">FIN  </t>
    </r>
    <r>
      <rPr>
        <b/>
        <sz val="6"/>
        <color indexed="10"/>
        <rFont val="Arial"/>
        <family val="2"/>
      </rPr>
      <t xml:space="preserve">  </t>
    </r>
    <r>
      <rPr>
        <b/>
        <sz val="8"/>
        <color indexed="10"/>
        <rFont val="Arial"/>
        <family val="2"/>
      </rPr>
      <t>(22)</t>
    </r>
  </si>
  <si>
    <r>
      <t xml:space="preserve">FIS        </t>
    </r>
    <r>
      <rPr>
        <b/>
        <sz val="8"/>
        <color indexed="10"/>
        <rFont val="Arial"/>
        <family val="2"/>
      </rPr>
      <t xml:space="preserve"> (21)</t>
    </r>
  </si>
  <si>
    <r>
      <t xml:space="preserve">TERM             </t>
    </r>
    <r>
      <rPr>
        <b/>
        <sz val="8"/>
        <rFont val="Arial"/>
        <family val="2"/>
      </rPr>
      <t xml:space="preserve"> </t>
    </r>
    <r>
      <rPr>
        <b/>
        <sz val="8"/>
        <color indexed="10"/>
        <rFont val="Arial"/>
        <family val="2"/>
      </rPr>
      <t>(20)</t>
    </r>
  </si>
  <si>
    <r>
      <t xml:space="preserve">INICIO                       </t>
    </r>
    <r>
      <rPr>
        <b/>
        <sz val="8"/>
        <color indexed="10"/>
        <rFont val="Arial"/>
        <family val="2"/>
      </rPr>
      <t>(19)</t>
    </r>
  </si>
  <si>
    <r>
      <t xml:space="preserve">UNIDAD DE MEDIDA                        </t>
    </r>
    <r>
      <rPr>
        <b/>
        <sz val="8"/>
        <rFont val="Arial"/>
        <family val="2"/>
      </rPr>
      <t xml:space="preserve"> </t>
    </r>
    <r>
      <rPr>
        <b/>
        <sz val="8"/>
        <color indexed="10"/>
        <rFont val="Arial"/>
        <family val="2"/>
      </rPr>
      <t>(17)</t>
    </r>
  </si>
  <si>
    <r>
      <t xml:space="preserve">CANTIDAD                   </t>
    </r>
    <r>
      <rPr>
        <b/>
        <sz val="6"/>
        <color indexed="10"/>
        <rFont val="Arial"/>
        <family val="2"/>
      </rPr>
      <t xml:space="preserve"> </t>
    </r>
    <r>
      <rPr>
        <b/>
        <sz val="8"/>
        <color indexed="10"/>
        <rFont val="Arial"/>
        <family val="2"/>
      </rPr>
      <t>(16)</t>
    </r>
  </si>
  <si>
    <r>
      <t xml:space="preserve">OTRO ESPECIFICAR                      </t>
    </r>
    <r>
      <rPr>
        <b/>
        <sz val="8"/>
        <rFont val="Arial"/>
        <family val="2"/>
      </rPr>
      <t xml:space="preserve"> </t>
    </r>
    <r>
      <rPr>
        <b/>
        <sz val="8"/>
        <color indexed="10"/>
        <rFont val="Arial"/>
        <family val="2"/>
      </rPr>
      <t>(15)</t>
    </r>
  </si>
  <si>
    <r>
      <t xml:space="preserve">MUNICIPAL  </t>
    </r>
    <r>
      <rPr>
        <b/>
        <sz val="6"/>
        <color indexed="10"/>
        <rFont val="Arial"/>
        <family val="2"/>
      </rPr>
      <t xml:space="preserve">               </t>
    </r>
    <r>
      <rPr>
        <b/>
        <sz val="8"/>
        <color indexed="10"/>
        <rFont val="Arial"/>
        <family val="2"/>
      </rPr>
      <t xml:space="preserve"> (14)</t>
    </r>
  </si>
  <si>
    <r>
      <t xml:space="preserve">ESTATAL  </t>
    </r>
    <r>
      <rPr>
        <b/>
        <sz val="6"/>
        <color indexed="10"/>
        <rFont val="Arial"/>
        <family val="2"/>
      </rPr>
      <t xml:space="preserve">                       </t>
    </r>
    <r>
      <rPr>
        <b/>
        <sz val="8"/>
        <color indexed="10"/>
        <rFont val="Antique Olive"/>
        <family val="2"/>
      </rPr>
      <t xml:space="preserve"> (</t>
    </r>
    <r>
      <rPr>
        <b/>
        <sz val="8"/>
        <color indexed="10"/>
        <rFont val="Arial"/>
        <family val="2"/>
      </rPr>
      <t>13</t>
    </r>
    <r>
      <rPr>
        <b/>
        <sz val="8"/>
        <color indexed="10"/>
        <rFont val="Antique Olive"/>
        <family val="2"/>
      </rPr>
      <t>)</t>
    </r>
  </si>
  <si>
    <r>
      <t xml:space="preserve">FEDERAL                       </t>
    </r>
    <r>
      <rPr>
        <b/>
        <sz val="8"/>
        <color indexed="10"/>
        <rFont val="Arial"/>
        <family val="2"/>
      </rPr>
      <t>(12)</t>
    </r>
  </si>
  <si>
    <r>
      <t xml:space="preserve">EJERCIDA                               </t>
    </r>
    <r>
      <rPr>
        <b/>
        <sz val="8"/>
        <color indexed="10"/>
        <rFont val="Arial"/>
        <family val="2"/>
      </rPr>
      <t>(11)</t>
    </r>
  </si>
  <si>
    <r>
      <t xml:space="preserve">AUTORIZADA                              </t>
    </r>
    <r>
      <rPr>
        <b/>
        <sz val="8"/>
        <color indexed="10"/>
        <rFont val="Arial"/>
        <family val="2"/>
      </rPr>
      <t xml:space="preserve"> (10)</t>
    </r>
  </si>
  <si>
    <r>
      <t xml:space="preserve">LOCALIDAD O COLONIA                   </t>
    </r>
    <r>
      <rPr>
        <b/>
        <sz val="8"/>
        <rFont val="Arial"/>
        <family val="2"/>
      </rPr>
      <t xml:space="preserve"> </t>
    </r>
    <r>
      <rPr>
        <b/>
        <sz val="8"/>
        <color indexed="10"/>
        <rFont val="Arial"/>
        <family val="2"/>
      </rPr>
      <t>(9)</t>
    </r>
  </si>
  <si>
    <r>
      <t xml:space="preserve">MUNICIPIO                         </t>
    </r>
    <r>
      <rPr>
        <b/>
        <sz val="8"/>
        <rFont val="Arial"/>
        <family val="2"/>
      </rPr>
      <t xml:space="preserve"> </t>
    </r>
    <r>
      <rPr>
        <b/>
        <sz val="8"/>
        <color indexed="10"/>
        <rFont val="Arial"/>
        <family val="2"/>
      </rPr>
      <t>(8)</t>
    </r>
  </si>
  <si>
    <r>
      <t xml:space="preserve">SECTOR </t>
    </r>
    <r>
      <rPr>
        <b/>
        <sz val="6"/>
        <color rgb="FFFF0000"/>
        <rFont val="Arial"/>
        <family val="2"/>
      </rPr>
      <t>(26)</t>
    </r>
  </si>
  <si>
    <r>
      <t xml:space="preserve">NOMBRE DE LA OBRA O ACCIÓN                                        </t>
    </r>
    <r>
      <rPr>
        <b/>
        <sz val="8"/>
        <rFont val="Arial"/>
        <family val="2"/>
      </rPr>
      <t xml:space="preserve"> </t>
    </r>
    <r>
      <rPr>
        <b/>
        <sz val="8"/>
        <color indexed="10"/>
        <rFont val="Arial"/>
        <family val="2"/>
      </rPr>
      <t>(7)</t>
    </r>
  </si>
  <si>
    <t>APERTURA PROGRAMÁTICA</t>
  </si>
  <si>
    <t>AVANCE (%)</t>
  </si>
  <si>
    <t>FECHAS</t>
  </si>
  <si>
    <r>
      <t xml:space="preserve">NÚMERO DE BENEFI- CIARIOS    </t>
    </r>
    <r>
      <rPr>
        <b/>
        <sz val="8"/>
        <color indexed="10"/>
        <rFont val="Arial"/>
        <family val="2"/>
      </rPr>
      <t>(18)</t>
    </r>
  </si>
  <si>
    <t>METAS</t>
  </si>
  <si>
    <t>ESTRUCTURA FINANCIERA RECURSOS AUTORIZADOS (AÑO) 2016    (PESOS)</t>
  </si>
  <si>
    <t>INVERSIÓN TOTAL  (AÑO) 2016 (PESOS)</t>
  </si>
  <si>
    <t>LOCALIZACIÓN</t>
  </si>
  <si>
    <t>DATOS GENERALES</t>
  </si>
  <si>
    <t>FORMATO DE INFORMACIÓN (POA)</t>
  </si>
  <si>
    <t xml:space="preserve">Avance al </t>
  </si>
  <si>
    <r>
      <t>Origen del Recurso (Ramo o modalidad de inversión) ________</t>
    </r>
    <r>
      <rPr>
        <b/>
        <sz val="8"/>
        <rFont val="Arial"/>
        <family val="2"/>
      </rPr>
      <t>______________</t>
    </r>
  </si>
  <si>
    <t>Direccion General Ejecutora: DIRECCION GENERAL DE OBRAS PÚBLICAS / CAPDAM</t>
  </si>
  <si>
    <t xml:space="preserve">Comité de Planeacion de Desarrollo Municipal </t>
  </si>
  <si>
    <t>Municipio de Manzanillo Colima</t>
  </si>
  <si>
    <t xml:space="preserve">FIMS 2015    </t>
  </si>
  <si>
    <t xml:space="preserve">FISM 2015   </t>
  </si>
  <si>
    <t>CONSTRUCCION DE RED DE DRENAJE SANITARIO Y DESCARGAS DOMICILIARIAS EN LA CALLE MORELOS Y CALLE SIN NOMBRE EN JALIPA.</t>
  </si>
  <si>
    <t>REHABILITACION DE LA RED DE DRENAJE Y DESCARGAS DOMICILIARIAS EN CALLE PUEBLA, DELEGACION DE LAS BRISAS.</t>
  </si>
  <si>
    <t xml:space="preserve">FISM 2013   </t>
  </si>
  <si>
    <t>CONSTRUCCIÓN DE EMPEDRADO AHOGADO EN MORTERO CON HUELLAS DE RODAMIENTO EN CALLE HERMANOS ARRIETA, EN LA COMUNIDAD DE VENUSTIANO CARRANZA.</t>
  </si>
  <si>
    <t>CONSTRUCCIÓN DE EMPEDRADO AHOGADO EN MORTERO CON HUELLAS DE RODAMIENTO EN CALLE ALVARO OBREGON, EN LA COMUNIDAD DE VENUSTIANO CARRANZA.</t>
  </si>
  <si>
    <t xml:space="preserve">FISM 2012   </t>
  </si>
  <si>
    <t xml:space="preserve">FISM 2014 </t>
  </si>
  <si>
    <t>CONSTRUCCIÓN DE EMPEDRADO AHOGADO EN MORTERO CON HUELLAS DE RODAMIENTO EN LA CALLE DE LA CASA EJIDAL EN EL CIRUELITO DE LA MARINA.</t>
  </si>
  <si>
    <t>CONSTRUCCIÓN DE EMPEDRADO AHOGADO EN MORTERO CON HUELLAS DE RODAMIENTO EN CALLE A EN LA COMUNIDAD DE CANOAS.</t>
  </si>
  <si>
    <t>CONSTRUCCIÓN DE EMPEDRADO AHOGADO EN MORTERO CON HUELLAS DE RODAMIENTO EN CALLE B EN LA COMUNIDAD DE CANOAS.</t>
  </si>
  <si>
    <t>FISM 2013 Y FISM 2014</t>
  </si>
  <si>
    <t>CONSTRUCCIÓN DE EMPEDRADO AHOGADO EN MORTERO CON HUELLAS DE RODAMIENTO EN PUNTA DE AGUA.</t>
  </si>
  <si>
    <t>CONSTRUCCIÓN DE EMPEDRADO AHOGADO EN MORTERO CON HUELLAS DE RODAMIENTO EN CALLE RIO PANUCO, EJIDO LA CENTRAL.</t>
  </si>
  <si>
    <t>CAMOTLAN DE MIRAFLORES</t>
  </si>
  <si>
    <t>JALIPA</t>
  </si>
  <si>
    <t>FRANCISCO VILLA</t>
  </si>
  <si>
    <t>CEDROS</t>
  </si>
  <si>
    <t>VELADERO DE LOS OTATES</t>
  </si>
  <si>
    <t>NUEVO CUYUTLAN</t>
  </si>
  <si>
    <t>ASERRADERO DE LA LIMA</t>
  </si>
  <si>
    <t>HUISCOLOTILLA</t>
  </si>
  <si>
    <t>SAN JOSE DE LUMBER</t>
  </si>
  <si>
    <t>CAMPOS</t>
  </si>
  <si>
    <t>SANTA RITA</t>
  </si>
  <si>
    <t>CIRUELITO DE LA MARINA</t>
  </si>
  <si>
    <t xml:space="preserve"> CANOAS</t>
  </si>
  <si>
    <t>LA CENTRAL</t>
  </si>
  <si>
    <t>FISM 2015 - APAUR</t>
  </si>
  <si>
    <t>FISM 2015 - APARURAL</t>
  </si>
  <si>
    <t>REHABILITACION DE LINEA DE CONDUCCION DE LA ESTACION DE BOMBEO DE AGUAS NEGRAS N°.3, EN BLVD. MIGUEL DE LA MADRID.</t>
  </si>
  <si>
    <t>CONSTRUCCION DE DEPOSITO O TANQUE DE AGUA POTABLE  EN BARRIO LA AGUJA, COMUNIDAD DE CAMOTLAN DE MIRAFLORES.</t>
  </si>
  <si>
    <t>CONSTRUCCION DE TANQUE O DEPOSITO DE AGUA POTABLE Y LINEAS DE ALIMENTACION Y CONDUCCION EN COMUNIDAD DE JALIPA.</t>
  </si>
  <si>
    <t>CONSTRUCCION DE LINEA DE CONDUCCION  DE AGUA POTABLE EN EL EJIDO FRANCISCO VILLA.</t>
  </si>
  <si>
    <t>CONSTRUCCION DE  LINEAS DE CONDUCCION Y ALIMENTACION DE AGUA POTABLE EN CAMOTLAN DE MIRAFLORES.</t>
  </si>
  <si>
    <t>REHABILITACION DE LA LINEA DE CONDUCCION DE AGUA POTABLE EN LA COMUNIDAD DE CEDROS.</t>
  </si>
  <si>
    <t>AMPLIACION DE RED O SISTEMA DE AGUA POTABLE  EN LA COMUNIDAD DE CEDROS.</t>
  </si>
  <si>
    <t>CONSTRUCCION DE DEPOSITO O TANQUE DE AGUA POTABLE EN LA COMUNIDAD DE VELADERO DE LOS OTATES.</t>
  </si>
  <si>
    <t>AMPLIACION DE RED O SISTEMA  AGUA POTABLE Y TOMAS DOMICILIARIAS EN CALLE ARMERIA Y CALLE FRANCISCO VILLA, EN COMUNIDAD DE NUEVO CUYUTLAN.</t>
  </si>
  <si>
    <t>AMPLIACION DE RED O SISTEMA DE DE AGUA POTABLE Y EQUIPAMIENTO EN COMUNIDAD DE ASERRADERO DE LA LIMA.</t>
  </si>
  <si>
    <t>AMPLIACION DE RED O SISTEMA  DE AGUA POTABLE EN COMUNIDAD DE HUISCOLOTILLA.</t>
  </si>
  <si>
    <t>REHABILITACION DE LINEA DE CONDUCCION DE AGUA POTABLE EN LA COMUNIDAD DE LA ROSA DE SAN JOSE DE LUMBER.</t>
  </si>
  <si>
    <t>AMPLIACION DE RED O SISTEMA DE AGUA POTABLE DE AGUA POTABLE EN CALLE VIRGILIO MENDOZA, EJIDO FRANCISCO VILLA.</t>
  </si>
  <si>
    <t>CONSTRUCCION DE LA RED DE DRENAJE SANITARIO Y DESCARGAS DOMICILIARIAS EN CALLE NARDOS, EN LA DELEGACION DE CAMPOS.</t>
  </si>
  <si>
    <t>AMPLIACION DE RED DE DRENAJE SANITARIO Y DESCARGAS DOMICILIARIAS EN PRIVADA HELIODORO GARCIA, DELEGACION DE VALLE DE LAS GARZAS.</t>
  </si>
  <si>
    <t>CONSTRUCCION DE DEPOSITO O TANQUE DE AGUA POTABLE EN LA COLONIA VISTA DEL MAR EN SANTIAGO.</t>
  </si>
  <si>
    <t>CONSTRUCCION DE DEPOSITO O TANQUE DE AGUA POTABLE EN CALLE ELIAS ZAMORA, DELEGACION DE TAPEIXTLES.</t>
  </si>
  <si>
    <t>REHABILITACION DE LA RED ALCANTARILLADO SANITARIO EN CALLE BAMBU, DELEGACION DEL VALLE DE LAS GARZAS.</t>
  </si>
  <si>
    <t>CONSTRUCCION DE DRENAJE PLUVIAL DE 12" PULGADAS EN CALLE JOEL MONTES CAMARENA, CENTRO DE MANZANILLO.</t>
  </si>
  <si>
    <t>CONSTRUCCION DE LINEA DE CONDUCCION DE AGUA POTABLE EN CALLE PROLONGACION OAXACA EN LA COLONIA 16 DE SEPTIEMBRE.</t>
  </si>
  <si>
    <t>CONSTRUCCION DE POZO PROFUNDO DE AGUA POTABLE EN  SANTIAGO NORTE.</t>
  </si>
  <si>
    <t>CONSTRUCCIÓN RED DE AGUA POTABLE Y TOMAS DOMICILIARIAS EN CALLE ALVARO OBREGON, EN LA COMUNIDAD DE VENUSTIANO CARRANZA.</t>
  </si>
  <si>
    <t xml:space="preserve">CONSTRUCCIÓN RED DE DRENAJE Y DESCARGAS DOMICILIARIAS EN CALLE MIGUEL HIDALGO, DELEGACION DE MIRAMAR. </t>
  </si>
  <si>
    <t xml:space="preserve">CONSTRUCCIÓN RED O SISTEMA DE AGUA POTABLE Y TOMAS DOMICILIARIAS EN CALLE MIGUEL HIDALGO, DELEGACION DE MIRAMAR. </t>
  </si>
  <si>
    <t xml:space="preserve">CONSTRUCCIÓN PAVIMENTACIÓN DE CALLE DE CONCRETO HIDRAULICO EN CALLE MIGUEL HIDALGO, DELEGACION DE MIRAMAR. </t>
  </si>
  <si>
    <t>CONSTRUCCIÓN RED DE DRENAJE SANITARIO Y DESCARGAS DOMICILIARIAS EN CALLE HERMANOS ARRIETA, EN LA COMUNIDAD DE VENUSTIANO CARRANZA.</t>
  </si>
  <si>
    <t>CONSTRUCCIÓN RED O SISTEMA DE AGUA POTABLE Y TOMAS DOMICILIARIAS EN CALLE HERMANOS ARRIETA, EN LA COMUNIDAD DE VENUSTIANO CARRANZA.</t>
  </si>
  <si>
    <t>CONSTRUCCIÓN RED DE DRENAJE SANITARIO Y DESCARGAS DOMICILIARIAS EN CALLE ALVARO OBREGON, EN LA COMUNIDAD DE VENUSTIANO CARRANZA.</t>
  </si>
  <si>
    <t>CONSTRUCCION DE PAVIMENTACION DE CALLE DE CONCRETO HIDRAULICO SEGUNDA ETAPA EN LA CALLE GABINO BARREDA EN EL COLOMO</t>
  </si>
  <si>
    <t>CONSTRUCCION DE RED DE DRENAJE Y DESCARGAS DOMICILIARIAS EN LA CALLE DIAZ ORDAZ EN EL COLOMO</t>
  </si>
  <si>
    <t>CONSTRUCCION DE RED O SISTEMA DE AGUA POTABLE Y TOMAS DOMICILIARIAS SEGUNDA ETAPA EN LA CALLE DIAZ ORDAZ EN EL COLOMO</t>
  </si>
  <si>
    <t>CONTRUCCION DE ANDADOR SEGUNDA ETAPA EN LA CALLE DIAZ ORDAZ EN EL COLOMO</t>
  </si>
  <si>
    <t>FISM 2016</t>
  </si>
  <si>
    <t>SALAGUA</t>
  </si>
  <si>
    <t xml:space="preserve">CONSTRUCCIÓN DE POZO PROFUNDO DE AGUA POTABLE NUMERO UNO DEL ACUEDUCTO DE ARMERIA - MANZANILLO </t>
  </si>
  <si>
    <t>ARMERIA</t>
  </si>
  <si>
    <t>VIVIENDA</t>
  </si>
  <si>
    <t>FISM 2017</t>
  </si>
  <si>
    <t>CONSTRUCCION DE DEPOSITO O TANQUE DE AGUA POTABLE, EN LOMAS DE AVILA CAMACHO</t>
  </si>
  <si>
    <t>LOMAS DE AVILA CAMACHO</t>
  </si>
  <si>
    <t>REHABILITACION DE DEPOSITO O TANQUE DE AGUA POTABLE, EN EL LLANITO DE LA MARINA</t>
  </si>
  <si>
    <t>LLANO DE LA MARINA</t>
  </si>
  <si>
    <t>CONSTRUCCION DE LINEA DE CONDUCCION EN PUERTECITO DE LAJAS</t>
  </si>
  <si>
    <t>PUERTECITO DE LAJAS</t>
  </si>
  <si>
    <t>CONSTRUCCION DE LINEA DE CONDUCCION EN LA CENTRAL</t>
  </si>
  <si>
    <t>CONSTRUCCION DE DREN PLUVIAL SUBTERRANEO EN AV. LAS ROSAS EN LA COLONIA MONTEBELLO, LA JOYA 2</t>
  </si>
  <si>
    <t>ELECTRIFICACIÓN</t>
  </si>
  <si>
    <t>SALUD</t>
  </si>
  <si>
    <t>EQUIPAMIENTO DE CENTROS DE SALUD O UNIDADES MEDICAS DEL DIF MUNICIPAL</t>
  </si>
  <si>
    <t>EDUCACION</t>
  </si>
  <si>
    <t>CONSTRUCCION DE COMEDORES ESCOLARES (PREESCOLAR, PRIMARIA Y SECUNDARIA)</t>
  </si>
  <si>
    <t>ZAP</t>
  </si>
  <si>
    <t>INCIDENCIA DEL PROYECTO</t>
  </si>
  <si>
    <t>DIRECTA</t>
  </si>
  <si>
    <t>COMPLEMENTARIA</t>
  </si>
  <si>
    <t>FUERA</t>
  </si>
  <si>
    <t>ARRENDAMIENTO DE EQUIPO DE TRANSPORTE TERRESTRE PARA LA VERIFICACION Y SEGUIMIENTO DE LAS OBRAS</t>
  </si>
  <si>
    <t>SERVICIOS PROFESIONALES, CIENTÍFICOS Y TÉCNICOS INTEGRALES</t>
  </si>
  <si>
    <t>REPARACION Y MANTENIMIENTO DE EQUIPO DE TRANSPORTE PARA EL SEGUIMIENTO Y SUPERVISION DE OBRAS</t>
  </si>
  <si>
    <t>INDIRECTOS 3%</t>
  </si>
  <si>
    <t>ADMINISTRACIÓN</t>
  </si>
  <si>
    <t>MATERIAL ESTADÍSTICO Y GEOGRÁFICO</t>
  </si>
  <si>
    <t>ACONDICIONAMIENTO DE ESPACIOS FÍSICOS</t>
  </si>
  <si>
    <t>ADQUISICIÓN DE SOFTWARE Y HARDWARE</t>
  </si>
  <si>
    <t>PRODIM 2%</t>
  </si>
  <si>
    <t>ANEXO III</t>
  </si>
  <si>
    <t>CONTRUCCION  DE RED DE ALUMBRADO PUUBLICO EN SEGUNDA ETAPA EN LA CALLE GABINO BARREDA, EN EL COLOMO.</t>
  </si>
  <si>
    <t>CONSTRUCCIÓN DE EMPEDRADO AHOGADO EN MORTERO CON HUELLAS DE RODAMIENTO EN  EN LA COMUNIDAD DE VELADERO DE LOS OTATES POR LA SALIDA A HUIZCOLOTE.</t>
  </si>
  <si>
    <t>CONSTRUCCION DE BASES PARA PUENTE VEHICULAR EN POBLADO DE PARAJES</t>
  </si>
  <si>
    <t>PARAJES</t>
  </si>
  <si>
    <t>TECHADO DE CANCHA DE USOS MULTIPLES EN SANTA RITA</t>
  </si>
  <si>
    <t>REHABILITACION DE CANCHA DE USOS MULTIPLES DE ASERRADERO DE LA LIMA</t>
  </si>
  <si>
    <t>Programa Operativo Anual 2017</t>
  </si>
  <si>
    <t>CONSTRUCCION DE PISO FIRME</t>
  </si>
  <si>
    <t>REHABILITACIÓN DE ALUMBRADO PÚBLICO</t>
  </si>
  <si>
    <t>CONTRUCCION DE EMPEDRADO AHOGADO EN MORTERO CON HUELLAS DE RODAMIENTO, EN CALLE PRINCIPAL DE LA COMUNIDAD DE DON TOMAS.</t>
  </si>
  <si>
    <t>URBANIZACIÓN</t>
  </si>
  <si>
    <t>DON TOMAS</t>
  </si>
  <si>
    <t xml:space="preserve">CONSTRUCCIÓN RED DE DRENAJE Y DESCARGAS DOMICILIARIAS EN CALLE VALLE DE LAS PALMAS, COLONIA VALLE PARAISO. </t>
  </si>
  <si>
    <t>CONSTRUCCION DE EMPEDRADO AHOGADO EN MORTERO EN  CALLE TORREMOLINOS , COLONIA COLINAS DE SANTIAGO , SANTIAGO,</t>
  </si>
  <si>
    <t>CONSTRUCCION DE ANDADOR EN LA CALLE J. JESUS GONZALES ORTEGA, COLONIA LA TOLVA</t>
  </si>
  <si>
    <t>CONSTRUCCION DE TECHUMBRE EN EN CANCHA DE USOS MULTIPLES ,EN COMUNIDAD DE NUEVO CUYUTLAN</t>
  </si>
  <si>
    <t xml:space="preserve">CONSTRUCCIÓN RED O SISTEMA DE AGUA POTABLE Y TOMAS DOMICILIARIAS EN  CALLE VALLE DE LAS PALMAS, COLONIA VALLE PARAISO. </t>
  </si>
  <si>
    <t xml:space="preserve">CONSTRUCCIÓN RED DE DRENAJE Y DESCARGAS DOMICILIARIAS EN ANDADOR 1, COLONIA LOPEZ DE LEGAZPI, DELEGACION DE SALAGUA. </t>
  </si>
  <si>
    <t xml:space="preserve">CONSTRUCCIÓN RED O SISTEMA DE AGUA POTABLE Y TOMAS DOMICILIARIAS  EN ANDADOR 1, COLONIA LOPEZ DE LEGAZPI, DELEGACION DE SALAGUA. </t>
  </si>
  <si>
    <t xml:space="preserve">CONSTRUCCIÓN DE ANDADOR A BASE DE CONCRETO HIDRAULICO  EN ANDADOR 1, COLONIA LOPEZ DE LEGAZPI, DELEGACION DE SALAGUA. </t>
  </si>
  <si>
    <t xml:space="preserve">CONSTRUCCIÓN RED DE DRENAJE Y DESCARGAS DOMICILIARIAS EN ANDADOR 2, COLONIA LOPEZ DE LEGAZPI, DELEGACION DE SALAGUA. </t>
  </si>
  <si>
    <t xml:space="preserve">CONSTRUCCIÓN RED O SISTEMA DE AGUA POTABLE Y TOMAS DOMICILIARIAS  EN ANDADOR 2, COLONIA LOPEZ DE LEGAZPI, DELEGACION DE SALAGUA. </t>
  </si>
  <si>
    <t xml:space="preserve">CONSTRUCCIÓN DE ANDADOR A BASE DE CONCRETO HIDRAULICO  EN ANDADOR 2, COLONIA LOPEZ DE LEGAZPI, DELEGACION DE SALAGUA. </t>
  </si>
  <si>
    <t xml:space="preserve">CONSTRUCCIÓN RED DE DRENAJE Y DESCARGAS DOMICILIARIAS EN ANDADOR 3, COLONIA LOPEZ DE LEGAZPI, DELEGACION DE SALAGUA. </t>
  </si>
  <si>
    <t xml:space="preserve">CONSTRUCCIÓN RED O SISTEMA DE AGUA POTABLE Y TOMAS DOMICILIARIAS  EN ANDADOR 3, COLONIA LOPEZ DE LEGAZPI, DELEGACION DE SALAGUA. </t>
  </si>
  <si>
    <t xml:space="preserve">CONSTRUCCIÓN DE ANDADOR A BASE DE CONCRETO HIDRAULICO  EN ANDADOR 3, COLONIA LOPEZ DE LEGAZPI, DELEGACION DE SALAGUA. </t>
  </si>
  <si>
    <t xml:space="preserve">CONSTRUCCIÓN RED DE DRENAJE Y DESCARGAS DOMICILIARIAS EN CALLE POLONIA  COLONIA EL ROCIO. </t>
  </si>
  <si>
    <t xml:space="preserve">CONSTRUCCIÓN RED O SISTEMA DE AGUA POTABLE Y TOMAS DOMICILIARIAS EN CALLE POLONIA  COLONIA EL ROCIO. </t>
  </si>
  <si>
    <t xml:space="preserve">CONSTRUCCIÓN PAVIMENTACIÓN DE CALLE DE CONCRETO HIDRAULICO EN CALLE POLONIA  COLONIA EL ROCIO. </t>
  </si>
  <si>
    <t xml:space="preserve">CONSTRUCCIÓN PAVIMENTACIÓN DE CALLE DE CONCRETO ASFALTICO EN  CALLE VALLE DE LAS PALMAS, COLONIA VALLE PARAISO. </t>
  </si>
  <si>
    <t>FISM 2015</t>
  </si>
  <si>
    <t>FISM 2012</t>
  </si>
  <si>
    <t xml:space="preserve">FISM 2012 Y FISM 2013  </t>
  </si>
  <si>
    <t>CONSTRUCCION DE BASES PARA PUENTE  EN POBLADO DE PARAJES</t>
  </si>
  <si>
    <t>FISM 2014 Y FISM 2015</t>
  </si>
  <si>
    <t xml:space="preserve">FISM 2015    </t>
  </si>
  <si>
    <t xml:space="preserve">CONTRUCCION DE PAVIMENTACIÓN DE CALLE DE CONCRETO HIDRAULICO EN CALLE ING. JOSE CRESCENCIO MUNGUIA MANZO, EJIDO FRANCISCO VILLA. </t>
  </si>
  <si>
    <t>CONSTRUCCIÓN DE EMPEDRADO AHOGADO EN MORTERO CON HUELLAS DE RODAMIENTO EN CALLE VICENTE GUERRERO, EN LA COMUNIDAD DEL CHAVARIN</t>
  </si>
  <si>
    <t>EL CHAVARIN</t>
  </si>
  <si>
    <t>COMPLEMENTACION DE LA INFRAESTRUCTURA EXISTENTE EN LA PTAR SALAGUA PARA ALCANZAR UNA CAPACIDAD DE 420 LPS QUE CONSISTE EN LA SUSTITUCION DE LA SEDIMENTACION SECUNDARIA Y LA ADICION DEL PROCESO DE DESINFECCION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</si>
</sst>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  <numFmt numFmtId="165" formatCode="&quot;$&quot;#,##0.00"/>
  </numFmts>
  <fonts count="2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sz val="7"/>
      <name val="Calibri"/>
      <family val="2"/>
      <scheme val="minor"/>
    </font>
    <font>
      <sz val="8"/>
      <color theme="1"/>
      <name val="Arial"/>
      <family val="2"/>
    </font>
    <font>
      <sz val="7"/>
      <color theme="1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8"/>
      <color indexed="10"/>
      <name val="Arial"/>
      <family val="2"/>
    </font>
    <font>
      <b/>
      <sz val="6"/>
      <color indexed="10"/>
      <name val="Arial"/>
      <family val="2"/>
    </font>
    <font>
      <b/>
      <sz val="8"/>
      <name val="Arial"/>
      <family val="2"/>
    </font>
    <font>
      <b/>
      <sz val="8"/>
      <color indexed="10"/>
      <name val="Antique Olive"/>
      <family val="2"/>
    </font>
    <font>
      <b/>
      <sz val="6"/>
      <color rgb="FFFF0000"/>
      <name val="Arial"/>
      <family val="2"/>
    </font>
    <font>
      <sz val="8"/>
      <name val="Arial"/>
      <family val="2"/>
    </font>
    <font>
      <b/>
      <sz val="8"/>
      <color indexed="55"/>
      <name val="Arial"/>
      <family val="2"/>
    </font>
    <font>
      <b/>
      <sz val="10"/>
      <name val="Berlin Sans FB Demi"/>
      <family val="2"/>
    </font>
    <font>
      <b/>
      <sz val="15"/>
      <name val="Tahoma"/>
      <family val="2"/>
    </font>
    <font>
      <b/>
      <sz val="7"/>
      <name val="Calibri"/>
      <family val="2"/>
      <scheme val="minor"/>
    </font>
    <font>
      <sz val="7"/>
      <color rgb="FFFF0000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0" fontId="2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Fill="1" applyAlignment="1" applyProtection="1">
      <alignment wrapText="1"/>
      <protection locked="0"/>
    </xf>
    <xf numFmtId="1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3" fillId="0" borderId="0" xfId="0" applyFont="1" applyAlignment="1" applyProtection="1">
      <alignment wrapText="1"/>
      <protection locked="0"/>
    </xf>
    <xf numFmtId="0" fontId="4" fillId="0" borderId="0" xfId="0" applyFont="1" applyFill="1" applyAlignment="1" applyProtection="1">
      <alignment wrapText="1"/>
      <protection locked="0"/>
    </xf>
    <xf numFmtId="1" fontId="4" fillId="0" borderId="0" xfId="0" applyNumberFormat="1" applyFont="1" applyFill="1" applyAlignment="1" applyProtection="1">
      <alignment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NumberFormat="1" applyFont="1" applyFill="1" applyAlignment="1" applyProtection="1">
      <alignment wrapText="1"/>
      <protection locked="0"/>
    </xf>
    <xf numFmtId="0" fontId="4" fillId="0" borderId="0" xfId="0" applyFont="1" applyFill="1" applyAlignment="1" applyProtection="1">
      <alignment horizontal="left" wrapText="1"/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left" vertical="center" wrapText="1"/>
      <protection locked="0"/>
    </xf>
    <xf numFmtId="44" fontId="4" fillId="0" borderId="0" xfId="0" applyNumberFormat="1" applyFont="1" applyFill="1" applyAlignment="1" applyProtection="1">
      <alignment wrapText="1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vertical="center" wrapText="1"/>
      <protection locked="0"/>
    </xf>
    <xf numFmtId="44" fontId="5" fillId="2" borderId="1" xfId="2" applyFont="1" applyFill="1" applyBorder="1" applyAlignment="1" applyProtection="1">
      <alignment horizontal="right" vertical="center" wrapText="1"/>
      <protection locked="0"/>
    </xf>
    <xf numFmtId="1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15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15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7" xfId="0" applyNumberFormat="1" applyFont="1" applyFill="1" applyBorder="1" applyAlignment="1" applyProtection="1">
      <alignment horizontal="right" vertical="center" wrapText="1"/>
      <protection locked="0"/>
    </xf>
    <xf numFmtId="164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15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43" fontId="7" fillId="3" borderId="1" xfId="1" applyFont="1" applyFill="1" applyBorder="1" applyAlignment="1" applyProtection="1">
      <alignment horizontal="right" vertical="center" wrapText="1"/>
      <protection locked="0"/>
    </xf>
    <xf numFmtId="43" fontId="7" fillId="0" borderId="1" xfId="1" applyFont="1" applyFill="1" applyBorder="1" applyAlignment="1" applyProtection="1">
      <alignment horizontal="right" vertical="center" wrapText="1"/>
      <protection locked="0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right" vertical="center" wrapText="1"/>
    </xf>
    <xf numFmtId="0" fontId="10" fillId="0" borderId="0" xfId="0" applyFont="1" applyFill="1" applyAlignment="1" applyProtection="1">
      <alignment horizontal="center" wrapText="1"/>
      <protection locked="0"/>
    </xf>
    <xf numFmtId="0" fontId="11" fillId="2" borderId="5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Fill="1" applyAlignment="1" applyProtection="1">
      <alignment wrapText="1"/>
      <protection locked="0"/>
    </xf>
    <xf numFmtId="0" fontId="17" fillId="0" borderId="0" xfId="0" applyFont="1" applyFill="1" applyAlignment="1" applyProtection="1">
      <alignment wrapText="1"/>
      <protection locked="0"/>
    </xf>
    <xf numFmtId="1" fontId="17" fillId="0" borderId="0" xfId="0" applyNumberFormat="1" applyFont="1" applyAlignment="1" applyProtection="1">
      <alignment wrapText="1"/>
      <protection locked="0"/>
    </xf>
    <xf numFmtId="0" fontId="18" fillId="0" borderId="0" xfId="0" applyFont="1" applyBorder="1" applyAlignment="1" applyProtection="1">
      <alignment horizontal="right" wrapText="1"/>
      <protection locked="0"/>
    </xf>
    <xf numFmtId="0" fontId="17" fillId="0" borderId="0" xfId="0" applyFont="1" applyAlignment="1" applyProtection="1">
      <alignment wrapText="1"/>
      <protection locked="0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left"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11" fillId="0" borderId="0" xfId="0" applyFont="1" applyFill="1" applyBorder="1" applyAlignment="1" applyProtection="1">
      <alignment horizontal="left" wrapText="1"/>
      <protection locked="0"/>
    </xf>
    <xf numFmtId="0" fontId="11" fillId="0" borderId="0" xfId="0" applyFont="1" applyFill="1" applyBorder="1" applyAlignment="1" applyProtection="1">
      <alignment wrapText="1"/>
      <protection locked="0"/>
    </xf>
    <xf numFmtId="0" fontId="14" fillId="0" borderId="0" xfId="0" applyFont="1" applyAlignment="1" applyProtection="1">
      <alignment wrapText="1"/>
      <protection locked="0"/>
    </xf>
    <xf numFmtId="0" fontId="14" fillId="0" borderId="11" xfId="0" applyFont="1" applyBorder="1" applyAlignment="1" applyProtection="1">
      <alignment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wrapText="1"/>
      <protection locked="0"/>
    </xf>
    <xf numFmtId="0" fontId="5" fillId="0" borderId="0" xfId="0" applyFont="1" applyFill="1" applyAlignment="1" applyProtection="1">
      <alignment wrapText="1"/>
      <protection locked="0"/>
    </xf>
    <xf numFmtId="43" fontId="21" fillId="0" borderId="1" xfId="1" applyFont="1" applyFill="1" applyBorder="1" applyAlignment="1" applyProtection="1">
      <alignment horizontal="right" vertical="center" wrapText="1"/>
      <protection locked="0"/>
    </xf>
    <xf numFmtId="0" fontId="14" fillId="0" borderId="0" xfId="0" applyFont="1" applyAlignment="1" applyProtection="1">
      <alignment horizontal="center" wrapText="1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left" wrapText="1"/>
      <protection locked="0"/>
    </xf>
    <xf numFmtId="43" fontId="4" fillId="0" borderId="5" xfId="1" applyFont="1" applyFill="1" applyBorder="1" applyAlignment="1" applyProtection="1">
      <alignment horizontal="right" vertical="center" wrapText="1"/>
      <protection locked="0"/>
    </xf>
    <xf numFmtId="43" fontId="4" fillId="0" borderId="7" xfId="1" applyFont="1" applyFill="1" applyBorder="1" applyAlignment="1" applyProtection="1">
      <alignment horizontal="right" vertical="center" wrapText="1"/>
      <protection locked="0"/>
    </xf>
    <xf numFmtId="43" fontId="7" fillId="0" borderId="1" xfId="1" applyFont="1" applyFill="1" applyBorder="1" applyAlignment="1" applyProtection="1">
      <alignment horizontal="center" vertical="center" wrapText="1"/>
      <protection locked="0"/>
    </xf>
    <xf numFmtId="0" fontId="11" fillId="2" borderId="5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left" wrapText="1"/>
      <protection locked="0"/>
    </xf>
    <xf numFmtId="0" fontId="14" fillId="0" borderId="0" xfId="0" applyFont="1" applyAlignment="1" applyProtection="1">
      <alignment horizontal="center" wrapText="1"/>
      <protection locked="0"/>
    </xf>
    <xf numFmtId="43" fontId="5" fillId="0" borderId="1" xfId="1" applyFont="1" applyFill="1" applyBorder="1" applyAlignment="1" applyProtection="1">
      <alignment wrapText="1"/>
      <protection locked="0"/>
    </xf>
    <xf numFmtId="43" fontId="5" fillId="0" borderId="0" xfId="1" applyFont="1" applyFill="1" applyAlignment="1" applyProtection="1">
      <alignment wrapText="1"/>
      <protection locked="0"/>
    </xf>
    <xf numFmtId="43" fontId="5" fillId="0" borderId="7" xfId="1" applyFont="1" applyFill="1" applyBorder="1" applyAlignment="1" applyProtection="1">
      <alignment horizontal="right" vertical="center" wrapText="1"/>
      <protection locked="0"/>
    </xf>
    <xf numFmtId="43" fontId="5" fillId="0" borderId="5" xfId="1" applyFont="1" applyFill="1" applyBorder="1" applyAlignment="1" applyProtection="1">
      <alignment horizontal="right" vertical="center" wrapText="1"/>
      <protection locked="0"/>
    </xf>
    <xf numFmtId="43" fontId="7" fillId="0" borderId="5" xfId="1" applyFont="1" applyFill="1" applyBorder="1" applyAlignment="1" applyProtection="1">
      <alignment horizontal="right" vertical="center" wrapText="1"/>
      <protection locked="0"/>
    </xf>
    <xf numFmtId="165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44" fontId="7" fillId="0" borderId="1" xfId="2" applyFont="1" applyFill="1" applyBorder="1" applyAlignment="1" applyProtection="1">
      <alignment horizontal="right" vertical="center" wrapText="1"/>
      <protection locked="0"/>
    </xf>
    <xf numFmtId="165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 applyProtection="1">
      <alignment horizontal="center" wrapText="1"/>
      <protection locked="0"/>
    </xf>
    <xf numFmtId="43" fontId="7" fillId="3" borderId="5" xfId="1" applyFont="1" applyFill="1" applyBorder="1" applyAlignment="1" applyProtection="1">
      <alignment horizontal="right" vertical="center" wrapText="1"/>
      <protection locked="0"/>
    </xf>
    <xf numFmtId="165" fontId="4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4" xfId="0" applyFont="1" applyFill="1" applyBorder="1" applyAlignment="1" applyProtection="1">
      <alignment horizont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5" xfId="0" applyFont="1" applyFill="1" applyBorder="1" applyAlignment="1" applyProtection="1">
      <alignment horizontal="center" vertical="center" wrapText="1"/>
      <protection locked="0"/>
    </xf>
    <xf numFmtId="0" fontId="11" fillId="2" borderId="10" xfId="0" applyFont="1" applyFill="1" applyBorder="1" applyAlignment="1" applyProtection="1">
      <alignment horizontal="center" vertical="center" wrapText="1"/>
      <protection locked="0"/>
    </xf>
    <xf numFmtId="0" fontId="11" fillId="2" borderId="9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right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1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 wrapText="1"/>
      <protection locked="0"/>
    </xf>
    <xf numFmtId="0" fontId="20" fillId="0" borderId="0" xfId="0" applyFont="1" applyBorder="1" applyAlignment="1" applyProtection="1">
      <alignment horizontal="center" wrapText="1"/>
      <protection locked="0"/>
    </xf>
    <xf numFmtId="0" fontId="19" fillId="0" borderId="0" xfId="0" applyFont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left" wrapText="1"/>
      <protection locked="0"/>
    </xf>
    <xf numFmtId="0" fontId="14" fillId="0" borderId="0" xfId="0" applyFont="1" applyAlignment="1" applyProtection="1">
      <alignment horizontal="center" wrapText="1"/>
      <protection locked="0"/>
    </xf>
  </cellXfs>
  <cellStyles count="15">
    <cellStyle name="Millares" xfId="1" builtinId="3"/>
    <cellStyle name="Millares 2" xfId="6"/>
    <cellStyle name="Millares 3" xfId="11"/>
    <cellStyle name="Moneda" xfId="2" builtinId="4"/>
    <cellStyle name="Moneda 2" xfId="7"/>
    <cellStyle name="Moneda 3" xfId="4"/>
    <cellStyle name="Moneda 3 2" xfId="14"/>
    <cellStyle name="Moneda 4" xfId="12"/>
    <cellStyle name="Normal" xfId="0" builtinId="0"/>
    <cellStyle name="Normal 2" xfId="5"/>
    <cellStyle name="Normal 3" xfId="8"/>
    <cellStyle name="Normal 4" xfId="3"/>
    <cellStyle name="Normal 4 2" xfId="13"/>
    <cellStyle name="Normal 5" xfId="10"/>
    <cellStyle name="Normal 6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82</xdr:row>
      <xdr:rowOff>60614</xdr:rowOff>
    </xdr:from>
    <xdr:to>
      <xdr:col>15</xdr:col>
      <xdr:colOff>0</xdr:colOff>
      <xdr:row>86</xdr:row>
      <xdr:rowOff>37235</xdr:rowOff>
    </xdr:to>
    <xdr:grpSp>
      <xdr:nvGrpSpPr>
        <xdr:cNvPr id="2" name="Group 7"/>
        <xdr:cNvGrpSpPr>
          <a:grpSpLocks/>
        </xdr:cNvGrpSpPr>
      </xdr:nvGrpSpPr>
      <xdr:grpSpPr bwMode="auto">
        <a:xfrm>
          <a:off x="355023" y="23795182"/>
          <a:ext cx="15837477" cy="591417"/>
          <a:chOff x="28" y="1207"/>
          <a:chExt cx="1393" cy="63"/>
        </a:xfrm>
      </xdr:grpSpPr>
      <xdr:sp macro="" textlink="">
        <xdr:nvSpPr>
          <xdr:cNvPr id="3" name="Text Box 4"/>
          <xdr:cNvSpPr txBox="1">
            <a:spLocks noChangeArrowheads="1"/>
          </xdr:cNvSpPr>
        </xdr:nvSpPr>
        <xdr:spPr bwMode="auto">
          <a:xfrm>
            <a:off x="28" y="1207"/>
            <a:ext cx="392" cy="6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endParaRPr lang="es-ES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_______________________________________</a:t>
            </a:r>
          </a:p>
          <a:p>
            <a:pPr algn="ctr" rtl="0">
              <a:defRPr sz="1000"/>
            </a:pPr>
            <a:r>
              <a:rPr lang="es-E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ING. TELESFORO MENDOZA DEL CASTILLO</a:t>
            </a:r>
          </a:p>
          <a:p>
            <a:pPr algn="ctr" rtl="0">
              <a:defRPr sz="1000"/>
            </a:pPr>
            <a:r>
              <a:rPr lang="es-E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DIRECTOR GENERAL DE OBRAS PUBLICAS</a:t>
            </a:r>
          </a:p>
        </xdr:txBody>
      </xdr:sp>
      <xdr:sp macro="" textlink="">
        <xdr:nvSpPr>
          <xdr:cNvPr id="4" name="Text Box 5"/>
          <xdr:cNvSpPr txBox="1">
            <a:spLocks noChangeArrowheads="1"/>
          </xdr:cNvSpPr>
        </xdr:nvSpPr>
        <xdr:spPr bwMode="auto">
          <a:xfrm>
            <a:off x="980" y="1207"/>
            <a:ext cx="441" cy="6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endParaRPr lang="es-ES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________________________________________</a:t>
            </a:r>
          </a:p>
          <a:p>
            <a:pPr algn="ctr" rtl="0">
              <a:defRPr sz="1000"/>
            </a:pPr>
            <a:r>
              <a:rPr lang="es-E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LIC. GABRIELA BENAVIDES COBOS</a:t>
            </a:r>
          </a:p>
          <a:p>
            <a:pPr algn="ctr" rtl="0">
              <a:defRPr sz="1000"/>
            </a:pPr>
            <a:r>
              <a:rPr lang="es-E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PRESIDENTA MUNICIPAL</a:t>
            </a:r>
          </a:p>
        </xdr:txBody>
      </xdr:sp>
      <xdr:sp macro="" textlink="">
        <xdr:nvSpPr>
          <xdr:cNvPr id="5" name="Text Box 6"/>
          <xdr:cNvSpPr txBox="1">
            <a:spLocks noChangeArrowheads="1"/>
          </xdr:cNvSpPr>
        </xdr:nvSpPr>
        <xdr:spPr bwMode="auto">
          <a:xfrm>
            <a:off x="476" y="1209"/>
            <a:ext cx="437" cy="6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endParaRPr lang="es-ES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___________________________________________</a:t>
            </a:r>
          </a:p>
          <a:p>
            <a:pPr algn="ctr" rtl="0">
              <a:defRPr sz="1000"/>
            </a:pPr>
            <a:r>
              <a:rPr lang="es-E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LIC. LILIA DELGADO MERINO </a:t>
            </a:r>
          </a:p>
          <a:p>
            <a:pPr algn="ctr" rtl="0">
              <a:defRPr sz="1000"/>
            </a:pPr>
            <a:r>
              <a:rPr lang="es-E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DIRECTORA GENERAL DE DESARROLLO SOCIAL</a:t>
            </a:r>
          </a:p>
          <a:p>
            <a:pPr algn="ctr" rtl="0">
              <a:defRPr sz="1000"/>
            </a:pPr>
            <a:endParaRPr lang="es-ES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oneCellAnchor>
    <xdr:from>
      <xdr:col>1</xdr:col>
      <xdr:colOff>116498</xdr:colOff>
      <xdr:row>0</xdr:row>
      <xdr:rowOff>115081</xdr:rowOff>
    </xdr:from>
    <xdr:ext cx="656981" cy="776749"/>
    <xdr:pic>
      <xdr:nvPicPr>
        <xdr:cNvPr id="6" name="Imagen 5" descr="LOGOO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923" y="115081"/>
          <a:ext cx="656981" cy="77674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885920</xdr:colOff>
      <xdr:row>0</xdr:row>
      <xdr:rowOff>78909</xdr:rowOff>
    </xdr:from>
    <xdr:ext cx="772119" cy="813922"/>
    <xdr:pic>
      <xdr:nvPicPr>
        <xdr:cNvPr id="7" name="Imagen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02670" y="78909"/>
          <a:ext cx="772119" cy="81392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65</xdr:row>
      <xdr:rowOff>60614</xdr:rowOff>
    </xdr:from>
    <xdr:to>
      <xdr:col>15</xdr:col>
      <xdr:colOff>0</xdr:colOff>
      <xdr:row>69</xdr:row>
      <xdr:rowOff>37235</xdr:rowOff>
    </xdr:to>
    <xdr:grpSp>
      <xdr:nvGrpSpPr>
        <xdr:cNvPr id="2" name="Group 7"/>
        <xdr:cNvGrpSpPr>
          <a:grpSpLocks/>
        </xdr:cNvGrpSpPr>
      </xdr:nvGrpSpPr>
      <xdr:grpSpPr bwMode="auto">
        <a:xfrm>
          <a:off x="355023" y="18495819"/>
          <a:ext cx="16729363" cy="591416"/>
          <a:chOff x="28" y="1207"/>
          <a:chExt cx="1393" cy="63"/>
        </a:xfrm>
      </xdr:grpSpPr>
      <xdr:sp macro="" textlink="">
        <xdr:nvSpPr>
          <xdr:cNvPr id="3" name="Text Box 4"/>
          <xdr:cNvSpPr txBox="1">
            <a:spLocks noChangeArrowheads="1"/>
          </xdr:cNvSpPr>
        </xdr:nvSpPr>
        <xdr:spPr bwMode="auto">
          <a:xfrm>
            <a:off x="28" y="1207"/>
            <a:ext cx="392" cy="6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endParaRPr lang="es-ES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_______________________________________</a:t>
            </a:r>
          </a:p>
          <a:p>
            <a:pPr algn="ctr" rtl="0">
              <a:defRPr sz="1000"/>
            </a:pPr>
            <a:r>
              <a:rPr lang="es-E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ING. TELESFORO MENDOZA DEL CASTILLO</a:t>
            </a:r>
          </a:p>
          <a:p>
            <a:pPr algn="ctr" rtl="0">
              <a:defRPr sz="1000"/>
            </a:pPr>
            <a:r>
              <a:rPr lang="es-E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DIRECTOR GENERAL DE OBRAS PUBLICAS</a:t>
            </a:r>
          </a:p>
        </xdr:txBody>
      </xdr:sp>
      <xdr:sp macro="" textlink="">
        <xdr:nvSpPr>
          <xdr:cNvPr id="4" name="Text Box 5"/>
          <xdr:cNvSpPr txBox="1">
            <a:spLocks noChangeArrowheads="1"/>
          </xdr:cNvSpPr>
        </xdr:nvSpPr>
        <xdr:spPr bwMode="auto">
          <a:xfrm>
            <a:off x="980" y="1207"/>
            <a:ext cx="441" cy="6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endParaRPr lang="es-ES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________________________________________</a:t>
            </a:r>
          </a:p>
          <a:p>
            <a:pPr algn="ctr" rtl="0">
              <a:defRPr sz="1000"/>
            </a:pPr>
            <a:r>
              <a:rPr lang="es-E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LIC. GABRIELA BENAVIDES COBOS</a:t>
            </a:r>
          </a:p>
          <a:p>
            <a:pPr algn="ctr" rtl="0">
              <a:defRPr sz="1000"/>
            </a:pPr>
            <a:r>
              <a:rPr lang="es-E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PRESIDENTA MUNICIPAL</a:t>
            </a:r>
          </a:p>
        </xdr:txBody>
      </xdr:sp>
      <xdr:sp macro="" textlink="">
        <xdr:nvSpPr>
          <xdr:cNvPr id="5" name="Text Box 6"/>
          <xdr:cNvSpPr txBox="1">
            <a:spLocks noChangeArrowheads="1"/>
          </xdr:cNvSpPr>
        </xdr:nvSpPr>
        <xdr:spPr bwMode="auto">
          <a:xfrm>
            <a:off x="476" y="1209"/>
            <a:ext cx="437" cy="6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endParaRPr lang="es-ES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___________________________________________</a:t>
            </a:r>
          </a:p>
          <a:p>
            <a:pPr algn="ctr" rtl="0">
              <a:defRPr sz="1000"/>
            </a:pPr>
            <a:r>
              <a:rPr lang="es-E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LIC. LILIA DELGADO MERINO </a:t>
            </a:r>
          </a:p>
          <a:p>
            <a:pPr algn="ctr" rtl="0">
              <a:defRPr sz="1000"/>
            </a:pPr>
            <a:r>
              <a:rPr lang="es-E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DIRECTORA GENERAL DE DESARROLLO SOCIAL</a:t>
            </a:r>
          </a:p>
          <a:p>
            <a:pPr algn="ctr" rtl="0">
              <a:defRPr sz="1000"/>
            </a:pPr>
            <a:endParaRPr lang="es-ES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oneCellAnchor>
    <xdr:from>
      <xdr:col>1</xdr:col>
      <xdr:colOff>116498</xdr:colOff>
      <xdr:row>0</xdr:row>
      <xdr:rowOff>115081</xdr:rowOff>
    </xdr:from>
    <xdr:ext cx="656981" cy="776749"/>
    <xdr:pic>
      <xdr:nvPicPr>
        <xdr:cNvPr id="6" name="Imagen 5" descr="LOGOO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923" y="115081"/>
          <a:ext cx="656981" cy="77674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885920</xdr:colOff>
      <xdr:row>0</xdr:row>
      <xdr:rowOff>78909</xdr:rowOff>
    </xdr:from>
    <xdr:ext cx="772119" cy="813922"/>
    <xdr:pic>
      <xdr:nvPicPr>
        <xdr:cNvPr id="7" name="Imagen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02995" y="78909"/>
          <a:ext cx="772119" cy="81392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60614</xdr:rowOff>
    </xdr:from>
    <xdr:to>
      <xdr:col>15</xdr:col>
      <xdr:colOff>0</xdr:colOff>
      <xdr:row>24</xdr:row>
      <xdr:rowOff>37235</xdr:rowOff>
    </xdr:to>
    <xdr:grpSp>
      <xdr:nvGrpSpPr>
        <xdr:cNvPr id="2" name="Group 7"/>
        <xdr:cNvGrpSpPr>
          <a:grpSpLocks/>
        </xdr:cNvGrpSpPr>
      </xdr:nvGrpSpPr>
      <xdr:grpSpPr bwMode="auto">
        <a:xfrm>
          <a:off x="355023" y="4468091"/>
          <a:ext cx="19223182" cy="591417"/>
          <a:chOff x="28" y="1207"/>
          <a:chExt cx="1393" cy="63"/>
        </a:xfrm>
      </xdr:grpSpPr>
      <xdr:sp macro="" textlink="">
        <xdr:nvSpPr>
          <xdr:cNvPr id="3" name="Text Box 4"/>
          <xdr:cNvSpPr txBox="1">
            <a:spLocks noChangeArrowheads="1"/>
          </xdr:cNvSpPr>
        </xdr:nvSpPr>
        <xdr:spPr bwMode="auto">
          <a:xfrm>
            <a:off x="28" y="1207"/>
            <a:ext cx="392" cy="6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endParaRPr lang="es-ES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_______________________________________</a:t>
            </a:r>
          </a:p>
          <a:p>
            <a:pPr algn="ctr" rtl="0">
              <a:defRPr sz="1000"/>
            </a:pPr>
            <a:r>
              <a:rPr lang="es-E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ING. TELESFORO MENDOZA DEL CASTILLO</a:t>
            </a:r>
          </a:p>
          <a:p>
            <a:pPr algn="ctr" rtl="0">
              <a:defRPr sz="1000"/>
            </a:pPr>
            <a:r>
              <a:rPr lang="es-E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DIRECTOR GENERAL DE OBRAS PUBLICAS</a:t>
            </a:r>
          </a:p>
        </xdr:txBody>
      </xdr:sp>
      <xdr:sp macro="" textlink="">
        <xdr:nvSpPr>
          <xdr:cNvPr id="4" name="Text Box 5"/>
          <xdr:cNvSpPr txBox="1">
            <a:spLocks noChangeArrowheads="1"/>
          </xdr:cNvSpPr>
        </xdr:nvSpPr>
        <xdr:spPr bwMode="auto">
          <a:xfrm>
            <a:off x="980" y="1207"/>
            <a:ext cx="441" cy="6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endParaRPr lang="es-ES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________________________________________</a:t>
            </a:r>
          </a:p>
          <a:p>
            <a:pPr algn="ctr" rtl="0">
              <a:defRPr sz="1000"/>
            </a:pPr>
            <a:r>
              <a:rPr lang="es-E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LIC. GABRIELA BENAVIDES COBOS</a:t>
            </a:r>
          </a:p>
          <a:p>
            <a:pPr algn="ctr" rtl="0">
              <a:defRPr sz="1000"/>
            </a:pPr>
            <a:r>
              <a:rPr lang="es-E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PRESIDENTA MUNICIPAL</a:t>
            </a:r>
          </a:p>
        </xdr:txBody>
      </xdr:sp>
      <xdr:sp macro="" textlink="">
        <xdr:nvSpPr>
          <xdr:cNvPr id="5" name="Text Box 6"/>
          <xdr:cNvSpPr txBox="1">
            <a:spLocks noChangeArrowheads="1"/>
          </xdr:cNvSpPr>
        </xdr:nvSpPr>
        <xdr:spPr bwMode="auto">
          <a:xfrm>
            <a:off x="476" y="1209"/>
            <a:ext cx="437" cy="6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endParaRPr lang="es-ES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___________________________________________</a:t>
            </a:r>
          </a:p>
          <a:p>
            <a:pPr algn="ctr" rtl="0">
              <a:defRPr sz="1000"/>
            </a:pPr>
            <a:r>
              <a:rPr lang="es-E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LIC. LILIA DELGADO MERINO </a:t>
            </a:r>
          </a:p>
          <a:p>
            <a:pPr algn="ctr" rtl="0">
              <a:defRPr sz="1000"/>
            </a:pPr>
            <a:r>
              <a:rPr lang="es-E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DIRECTORA GENERAL DE DESARROLLO SOCIAL</a:t>
            </a:r>
          </a:p>
          <a:p>
            <a:pPr algn="ctr" rtl="0">
              <a:defRPr sz="1000"/>
            </a:pPr>
            <a:endParaRPr lang="es-ES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oneCellAnchor>
    <xdr:from>
      <xdr:col>1</xdr:col>
      <xdr:colOff>116498</xdr:colOff>
      <xdr:row>0</xdr:row>
      <xdr:rowOff>115081</xdr:rowOff>
    </xdr:from>
    <xdr:ext cx="656981" cy="776749"/>
    <xdr:pic>
      <xdr:nvPicPr>
        <xdr:cNvPr id="6" name="Imagen 5" descr="LOGOO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923" y="115081"/>
          <a:ext cx="656981" cy="77674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885920</xdr:colOff>
      <xdr:row>0</xdr:row>
      <xdr:rowOff>78909</xdr:rowOff>
    </xdr:from>
    <xdr:ext cx="772119" cy="813922"/>
    <xdr:pic>
      <xdr:nvPicPr>
        <xdr:cNvPr id="7" name="Imagen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02995" y="78909"/>
          <a:ext cx="772119" cy="81392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49</xdr:row>
      <xdr:rowOff>60614</xdr:rowOff>
    </xdr:from>
    <xdr:to>
      <xdr:col>15</xdr:col>
      <xdr:colOff>0</xdr:colOff>
      <xdr:row>53</xdr:row>
      <xdr:rowOff>37235</xdr:rowOff>
    </xdr:to>
    <xdr:grpSp>
      <xdr:nvGrpSpPr>
        <xdr:cNvPr id="2" name="Group 7"/>
        <xdr:cNvGrpSpPr>
          <a:grpSpLocks/>
        </xdr:cNvGrpSpPr>
      </xdr:nvGrpSpPr>
      <xdr:grpSpPr bwMode="auto">
        <a:xfrm>
          <a:off x="352425" y="13633739"/>
          <a:ext cx="19221450" cy="595746"/>
          <a:chOff x="28" y="1207"/>
          <a:chExt cx="1393" cy="63"/>
        </a:xfrm>
      </xdr:grpSpPr>
      <xdr:sp macro="" textlink="">
        <xdr:nvSpPr>
          <xdr:cNvPr id="3" name="Text Box 4"/>
          <xdr:cNvSpPr txBox="1">
            <a:spLocks noChangeArrowheads="1"/>
          </xdr:cNvSpPr>
        </xdr:nvSpPr>
        <xdr:spPr bwMode="auto">
          <a:xfrm>
            <a:off x="28" y="1207"/>
            <a:ext cx="392" cy="6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endParaRPr lang="es-ES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_______________________________________</a:t>
            </a:r>
          </a:p>
          <a:p>
            <a:pPr algn="ctr" rtl="0">
              <a:defRPr sz="1000"/>
            </a:pPr>
            <a:r>
              <a:rPr lang="es-E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ING. TELESFORO MENDOZA DEL CASTILLO</a:t>
            </a:r>
          </a:p>
          <a:p>
            <a:pPr algn="ctr" rtl="0">
              <a:defRPr sz="1000"/>
            </a:pPr>
            <a:r>
              <a:rPr lang="es-E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DIRECTOR GENERAL DE OBRAS PUBLICAS</a:t>
            </a:r>
          </a:p>
        </xdr:txBody>
      </xdr:sp>
      <xdr:sp macro="" textlink="">
        <xdr:nvSpPr>
          <xdr:cNvPr id="4" name="Text Box 5"/>
          <xdr:cNvSpPr txBox="1">
            <a:spLocks noChangeArrowheads="1"/>
          </xdr:cNvSpPr>
        </xdr:nvSpPr>
        <xdr:spPr bwMode="auto">
          <a:xfrm>
            <a:off x="980" y="1207"/>
            <a:ext cx="441" cy="6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endParaRPr lang="es-ES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________________________________________</a:t>
            </a:r>
          </a:p>
          <a:p>
            <a:pPr algn="ctr" rtl="0">
              <a:defRPr sz="1000"/>
            </a:pPr>
            <a:r>
              <a:rPr lang="es-E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LIC. GABRIELA BENAVIDES COBOS</a:t>
            </a:r>
          </a:p>
          <a:p>
            <a:pPr algn="ctr" rtl="0">
              <a:defRPr sz="1000"/>
            </a:pPr>
            <a:r>
              <a:rPr lang="es-E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PRESIDENTA MUNICIPAL</a:t>
            </a:r>
          </a:p>
        </xdr:txBody>
      </xdr:sp>
      <xdr:sp macro="" textlink="">
        <xdr:nvSpPr>
          <xdr:cNvPr id="5" name="Text Box 6"/>
          <xdr:cNvSpPr txBox="1">
            <a:spLocks noChangeArrowheads="1"/>
          </xdr:cNvSpPr>
        </xdr:nvSpPr>
        <xdr:spPr bwMode="auto">
          <a:xfrm>
            <a:off x="476" y="1209"/>
            <a:ext cx="437" cy="6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endParaRPr lang="es-ES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___________________________________________</a:t>
            </a:r>
          </a:p>
          <a:p>
            <a:pPr algn="ctr" rtl="0">
              <a:defRPr sz="1000"/>
            </a:pPr>
            <a:r>
              <a:rPr lang="es-E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LIC. LILIA DELGADO MERINO </a:t>
            </a:r>
          </a:p>
          <a:p>
            <a:pPr algn="ctr" rtl="0">
              <a:defRPr sz="1000"/>
            </a:pPr>
            <a:r>
              <a:rPr lang="es-E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DIRECTORA GENERAL DE DESARROLLO SOCIAL</a:t>
            </a:r>
          </a:p>
          <a:p>
            <a:pPr algn="ctr" rtl="0">
              <a:defRPr sz="1000"/>
            </a:pPr>
            <a:endParaRPr lang="es-ES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oneCellAnchor>
    <xdr:from>
      <xdr:col>1</xdr:col>
      <xdr:colOff>116498</xdr:colOff>
      <xdr:row>0</xdr:row>
      <xdr:rowOff>115081</xdr:rowOff>
    </xdr:from>
    <xdr:ext cx="656981" cy="776749"/>
    <xdr:pic>
      <xdr:nvPicPr>
        <xdr:cNvPr id="6" name="Imagen 5" descr="LOGOO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923" y="115081"/>
          <a:ext cx="656981" cy="77674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885920</xdr:colOff>
      <xdr:row>0</xdr:row>
      <xdr:rowOff>78909</xdr:rowOff>
    </xdr:from>
    <xdr:ext cx="772119" cy="813922"/>
    <xdr:pic>
      <xdr:nvPicPr>
        <xdr:cNvPr id="7" name="Imagen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02995" y="78909"/>
          <a:ext cx="772119" cy="81392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UARIO\Downloads\Formato_de_Informacion_de_Obra_Anual_(POA)%2015%20DIC%20-%20Planeacion(MODIFICADO)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2"/>
      <sheetName val="POA 2 (2)"/>
      <sheetName val="instructivo llenado POA "/>
      <sheetName val="lista"/>
      <sheetName val="trimestre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87"/>
  <sheetViews>
    <sheetView showGridLines="0" zoomScale="110" zoomScaleNormal="110" zoomScaleSheetLayoutView="90" workbookViewId="0">
      <selection activeCell="E11" sqref="E11:E12"/>
    </sheetView>
  </sheetViews>
  <sheetFormatPr baseColWidth="10" defaultColWidth="11.42578125" defaultRowHeight="12.75"/>
  <cols>
    <col min="1" max="1" width="5.28515625" style="1" customWidth="1"/>
    <col min="2" max="2" width="25.5703125" style="6" bestFit="1" customWidth="1"/>
    <col min="3" max="3" width="21.7109375" style="3" bestFit="1" customWidth="1"/>
    <col min="4" max="4" width="21.7109375" style="3" customWidth="1"/>
    <col min="5" max="5" width="61.140625" style="5" customWidth="1"/>
    <col min="6" max="6" width="29.28515625" style="3" customWidth="1"/>
    <col min="7" max="7" width="15.7109375" style="3" customWidth="1"/>
    <col min="8" max="8" width="15.7109375" style="3" hidden="1" customWidth="1"/>
    <col min="9" max="9" width="19.85546875" style="3" customWidth="1"/>
    <col min="10" max="10" width="16.7109375" style="3" customWidth="1"/>
    <col min="11" max="11" width="11.7109375" style="3" hidden="1" customWidth="1"/>
    <col min="12" max="12" width="12.42578125" style="3" customWidth="1"/>
    <col min="13" max="13" width="11.7109375" style="3" hidden="1" customWidth="1"/>
    <col min="14" max="14" width="13.28515625" style="3" customWidth="1"/>
    <col min="15" max="15" width="11.7109375" style="3" hidden="1" customWidth="1"/>
    <col min="16" max="16" width="8.7109375" style="3" hidden="1" customWidth="1"/>
    <col min="17" max="17" width="12.28515625" style="3" hidden="1" customWidth="1"/>
    <col min="18" max="18" width="9" style="4" hidden="1" customWidth="1"/>
    <col min="19" max="19" width="11.140625" style="3" hidden="1" customWidth="1"/>
    <col min="20" max="20" width="14.28515625" style="3" hidden="1" customWidth="1"/>
    <col min="21" max="21" width="6.140625" style="3" hidden="1" customWidth="1"/>
    <col min="22" max="22" width="5.7109375" style="2" hidden="1" customWidth="1"/>
    <col min="23" max="23" width="11.42578125" style="1" customWidth="1"/>
    <col min="24" max="16384" width="11.42578125" style="1"/>
  </cols>
  <sheetData>
    <row r="2" spans="2:22" ht="18.75">
      <c r="B2" s="107" t="s">
        <v>47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</row>
    <row r="3" spans="2:22" ht="18.75">
      <c r="B3" s="108" t="s">
        <v>46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</row>
    <row r="4" spans="2:22" ht="15.75" customHeight="1">
      <c r="B4" s="107" t="s">
        <v>151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</row>
    <row r="5" spans="2:22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64"/>
    </row>
    <row r="6" spans="2:22" s="52" customFormat="1" ht="27" customHeight="1">
      <c r="B6" s="110" t="s">
        <v>45</v>
      </c>
      <c r="C6" s="110"/>
      <c r="D6" s="110"/>
      <c r="E6" s="110"/>
      <c r="F6" s="110"/>
      <c r="G6" s="110"/>
      <c r="H6" s="73"/>
      <c r="I6" s="67"/>
      <c r="J6" s="111" t="s">
        <v>44</v>
      </c>
      <c r="K6" s="111"/>
      <c r="L6" s="111"/>
      <c r="M6" s="111"/>
      <c r="N6" s="111"/>
      <c r="O6" s="111"/>
      <c r="P6" s="55"/>
      <c r="Q6" s="55"/>
      <c r="R6" s="63" t="s">
        <v>43</v>
      </c>
      <c r="S6" s="62"/>
      <c r="T6" s="62"/>
      <c r="U6" s="61"/>
      <c r="V6" s="61"/>
    </row>
    <row r="7" spans="2:22" s="58" customFormat="1" ht="15" customHeight="1">
      <c r="B7" s="58" t="s">
        <v>42</v>
      </c>
      <c r="C7" s="60"/>
      <c r="D7" s="60"/>
      <c r="E7" s="59"/>
      <c r="F7" s="60"/>
      <c r="G7" s="60"/>
      <c r="H7" s="60"/>
      <c r="I7" s="60"/>
      <c r="J7" s="60"/>
      <c r="K7" s="59"/>
      <c r="L7" s="59"/>
      <c r="M7" s="100"/>
      <c r="N7" s="100"/>
      <c r="O7" s="100"/>
      <c r="P7" s="100"/>
      <c r="Q7" s="100"/>
      <c r="R7" s="100"/>
      <c r="S7" s="100"/>
      <c r="T7" s="100"/>
      <c r="U7" s="100"/>
      <c r="V7" s="100"/>
    </row>
    <row r="8" spans="2:22" s="52" customFormat="1" ht="2.25" hidden="1" customHeight="1">
      <c r="B8" s="55"/>
      <c r="C8" s="57"/>
      <c r="D8" s="57"/>
      <c r="E8" s="57"/>
      <c r="F8" s="57"/>
      <c r="G8" s="57"/>
      <c r="H8" s="57"/>
      <c r="I8" s="55"/>
      <c r="J8" s="54"/>
      <c r="K8" s="54"/>
      <c r="L8" s="54"/>
      <c r="M8" s="54"/>
      <c r="N8" s="54"/>
      <c r="O8" s="54"/>
      <c r="P8" s="54"/>
      <c r="Q8" s="54"/>
      <c r="R8" s="56"/>
      <c r="S8" s="54"/>
      <c r="T8" s="55"/>
      <c r="U8" s="54"/>
      <c r="V8" s="53"/>
    </row>
    <row r="9" spans="2:22" s="52" customFormat="1" ht="8.25" customHeight="1">
      <c r="B9" s="55"/>
      <c r="C9" s="57"/>
      <c r="D9" s="57"/>
      <c r="E9" s="57"/>
      <c r="F9" s="57"/>
      <c r="G9" s="57"/>
      <c r="H9" s="57"/>
      <c r="I9" s="55"/>
      <c r="J9" s="54"/>
      <c r="K9" s="54"/>
      <c r="L9" s="54"/>
      <c r="M9" s="54"/>
      <c r="N9" s="54"/>
      <c r="O9" s="54"/>
      <c r="P9" s="54"/>
      <c r="Q9" s="54"/>
      <c r="R9" s="56"/>
      <c r="S9" s="54"/>
      <c r="T9" s="55"/>
      <c r="U9" s="54"/>
      <c r="V9" s="53"/>
    </row>
    <row r="10" spans="2:22" s="51" customFormat="1" ht="37.5" customHeight="1">
      <c r="B10" s="101" t="s">
        <v>41</v>
      </c>
      <c r="C10" s="102"/>
      <c r="D10" s="102"/>
      <c r="E10" s="102"/>
      <c r="F10" s="102"/>
      <c r="G10" s="95" t="s">
        <v>40</v>
      </c>
      <c r="H10" s="95"/>
      <c r="I10" s="95"/>
      <c r="J10" s="101" t="s">
        <v>39</v>
      </c>
      <c r="K10" s="103"/>
      <c r="L10" s="101" t="s">
        <v>38</v>
      </c>
      <c r="M10" s="102"/>
      <c r="N10" s="102"/>
      <c r="O10" s="103"/>
      <c r="P10" s="104" t="s">
        <v>37</v>
      </c>
      <c r="Q10" s="105"/>
      <c r="R10" s="96" t="s">
        <v>36</v>
      </c>
      <c r="S10" s="101" t="s">
        <v>35</v>
      </c>
      <c r="T10" s="103"/>
      <c r="U10" s="106" t="s">
        <v>34</v>
      </c>
      <c r="V10" s="106"/>
    </row>
    <row r="11" spans="2:22" s="51" customFormat="1" ht="16.5" customHeight="1">
      <c r="B11" s="101" t="s">
        <v>33</v>
      </c>
      <c r="C11" s="103"/>
      <c r="D11" s="72"/>
      <c r="E11" s="95" t="s">
        <v>32</v>
      </c>
      <c r="F11" s="95" t="s">
        <v>31</v>
      </c>
      <c r="G11" s="96" t="s">
        <v>30</v>
      </c>
      <c r="H11" s="96" t="s">
        <v>130</v>
      </c>
      <c r="I11" s="96" t="s">
        <v>29</v>
      </c>
      <c r="J11" s="96" t="s">
        <v>28</v>
      </c>
      <c r="K11" s="96" t="s">
        <v>27</v>
      </c>
      <c r="L11" s="95" t="s">
        <v>26</v>
      </c>
      <c r="M11" s="95" t="s">
        <v>25</v>
      </c>
      <c r="N11" s="95" t="s">
        <v>24</v>
      </c>
      <c r="O11" s="95" t="s">
        <v>23</v>
      </c>
      <c r="P11" s="95" t="s">
        <v>22</v>
      </c>
      <c r="Q11" s="95" t="s">
        <v>21</v>
      </c>
      <c r="R11" s="97"/>
      <c r="S11" s="95" t="s">
        <v>20</v>
      </c>
      <c r="T11" s="95" t="s">
        <v>19</v>
      </c>
      <c r="U11" s="106" t="s">
        <v>18</v>
      </c>
      <c r="V11" s="106" t="s">
        <v>17</v>
      </c>
    </row>
    <row r="12" spans="2:22" s="49" customFormat="1" ht="31.5" customHeight="1">
      <c r="B12" s="50" t="s">
        <v>16</v>
      </c>
      <c r="C12" s="50" t="s">
        <v>15</v>
      </c>
      <c r="D12" s="71" t="s">
        <v>131</v>
      </c>
      <c r="E12" s="96"/>
      <c r="F12" s="96"/>
      <c r="G12" s="97"/>
      <c r="H12" s="98"/>
      <c r="I12" s="97"/>
      <c r="J12" s="97"/>
      <c r="K12" s="98"/>
      <c r="L12" s="95"/>
      <c r="M12" s="95"/>
      <c r="N12" s="95"/>
      <c r="O12" s="95"/>
      <c r="P12" s="95"/>
      <c r="Q12" s="95"/>
      <c r="R12" s="98"/>
      <c r="S12" s="95"/>
      <c r="T12" s="95"/>
      <c r="U12" s="106"/>
      <c r="V12" s="106"/>
    </row>
    <row r="13" spans="2:22" s="7" customFormat="1" ht="24.95" customHeight="1">
      <c r="B13" s="34" t="s">
        <v>55</v>
      </c>
      <c r="C13" s="34" t="s">
        <v>8</v>
      </c>
      <c r="D13" s="34" t="s">
        <v>133</v>
      </c>
      <c r="E13" s="46" t="s">
        <v>147</v>
      </c>
      <c r="F13" s="30" t="s">
        <v>7</v>
      </c>
      <c r="G13" s="30" t="s">
        <v>1</v>
      </c>
      <c r="H13" s="30" t="s">
        <v>134</v>
      </c>
      <c r="I13" s="68" t="s">
        <v>148</v>
      </c>
      <c r="J13" s="39">
        <v>183545.5</v>
      </c>
      <c r="K13" s="39"/>
      <c r="L13" s="39"/>
      <c r="M13" s="29"/>
      <c r="N13" s="39">
        <v>183545.5</v>
      </c>
      <c r="O13" s="37"/>
      <c r="P13" s="26"/>
      <c r="Q13" s="26"/>
      <c r="R13" s="25"/>
      <c r="S13" s="35"/>
      <c r="T13" s="23"/>
      <c r="U13" s="22">
        <v>0</v>
      </c>
      <c r="V13" s="22">
        <v>0</v>
      </c>
    </row>
    <row r="14" spans="2:22" s="7" customFormat="1" ht="24.95" customHeight="1">
      <c r="B14" s="34" t="s">
        <v>55</v>
      </c>
      <c r="C14" s="34" t="s">
        <v>128</v>
      </c>
      <c r="D14" s="34" t="s">
        <v>133</v>
      </c>
      <c r="E14" s="46" t="s">
        <v>149</v>
      </c>
      <c r="F14" s="30" t="s">
        <v>7</v>
      </c>
      <c r="G14" s="30" t="s">
        <v>1</v>
      </c>
      <c r="H14" s="30" t="s">
        <v>134</v>
      </c>
      <c r="I14" s="68" t="s">
        <v>73</v>
      </c>
      <c r="J14" s="39">
        <v>926857.35</v>
      </c>
      <c r="K14" s="39"/>
      <c r="L14" s="39"/>
      <c r="M14" s="29"/>
      <c r="N14" s="39">
        <v>926857.35</v>
      </c>
      <c r="O14" s="37"/>
      <c r="P14" s="26"/>
      <c r="Q14" s="26"/>
      <c r="R14" s="25"/>
      <c r="S14" s="35"/>
      <c r="T14" s="23"/>
      <c r="U14" s="22">
        <v>0</v>
      </c>
      <c r="V14" s="22">
        <v>0</v>
      </c>
    </row>
    <row r="15" spans="2:22" s="7" customFormat="1" ht="24.95" customHeight="1">
      <c r="B15" s="34" t="s">
        <v>55</v>
      </c>
      <c r="C15" s="41" t="s">
        <v>128</v>
      </c>
      <c r="D15" s="41" t="s">
        <v>133</v>
      </c>
      <c r="E15" s="46" t="s">
        <v>150</v>
      </c>
      <c r="F15" s="30" t="s">
        <v>7</v>
      </c>
      <c r="G15" s="30" t="s">
        <v>1</v>
      </c>
      <c r="H15" s="30" t="s">
        <v>134</v>
      </c>
      <c r="I15" s="68" t="s">
        <v>73</v>
      </c>
      <c r="J15" s="39">
        <v>1966983.28</v>
      </c>
      <c r="K15" s="39"/>
      <c r="L15" s="39"/>
      <c r="M15" s="29"/>
      <c r="N15" s="39">
        <v>1966983.28</v>
      </c>
      <c r="O15" s="37"/>
      <c r="P15" s="26"/>
      <c r="Q15" s="26"/>
      <c r="R15" s="25"/>
      <c r="S15" s="35"/>
      <c r="T15" s="23"/>
      <c r="U15" s="22">
        <v>0</v>
      </c>
      <c r="V15" s="22">
        <v>0</v>
      </c>
    </row>
    <row r="16" spans="2:22" s="7" customFormat="1" ht="24.95" customHeight="1">
      <c r="B16" s="34" t="s">
        <v>52</v>
      </c>
      <c r="C16" s="30" t="s">
        <v>3</v>
      </c>
      <c r="D16" s="34" t="s">
        <v>132</v>
      </c>
      <c r="E16" s="46" t="s">
        <v>104</v>
      </c>
      <c r="F16" s="30" t="s">
        <v>2</v>
      </c>
      <c r="G16" s="30" t="s">
        <v>1</v>
      </c>
      <c r="H16" s="30" t="s">
        <v>134</v>
      </c>
      <c r="I16" s="68" t="s">
        <v>10</v>
      </c>
      <c r="J16" s="39">
        <v>347519.7</v>
      </c>
      <c r="K16" s="39"/>
      <c r="L16" s="39"/>
      <c r="M16" s="29"/>
      <c r="N16" s="39">
        <v>347519.7</v>
      </c>
      <c r="O16" s="37"/>
      <c r="P16" s="36"/>
      <c r="Q16" s="36"/>
      <c r="R16" s="45"/>
      <c r="S16" s="35"/>
      <c r="T16" s="23"/>
      <c r="U16" s="22">
        <v>0</v>
      </c>
      <c r="V16" s="22">
        <v>0</v>
      </c>
    </row>
    <row r="17" spans="2:22" s="7" customFormat="1" ht="24.95" customHeight="1">
      <c r="B17" s="34" t="s">
        <v>52</v>
      </c>
      <c r="C17" s="30" t="s">
        <v>3</v>
      </c>
      <c r="D17" s="34" t="s">
        <v>132</v>
      </c>
      <c r="E17" s="46" t="s">
        <v>105</v>
      </c>
      <c r="F17" s="30" t="s">
        <v>2</v>
      </c>
      <c r="G17" s="30" t="s">
        <v>1</v>
      </c>
      <c r="H17" s="30" t="s">
        <v>134</v>
      </c>
      <c r="I17" s="68" t="s">
        <v>10</v>
      </c>
      <c r="J17" s="39">
        <v>140120.9</v>
      </c>
      <c r="K17" s="39"/>
      <c r="L17" s="39"/>
      <c r="M17" s="29"/>
      <c r="N17" s="39">
        <v>140120.9</v>
      </c>
      <c r="O17" s="37"/>
      <c r="P17" s="36"/>
      <c r="Q17" s="36"/>
      <c r="R17" s="45"/>
      <c r="S17" s="35"/>
      <c r="T17" s="23"/>
      <c r="U17" s="22">
        <v>0</v>
      </c>
      <c r="V17" s="22">
        <v>0</v>
      </c>
    </row>
    <row r="18" spans="2:22" s="7" customFormat="1" ht="24.95" customHeight="1">
      <c r="B18" s="34" t="s">
        <v>52</v>
      </c>
      <c r="C18" s="41" t="s">
        <v>8</v>
      </c>
      <c r="D18" s="41" t="s">
        <v>133</v>
      </c>
      <c r="E18" s="46" t="s">
        <v>53</v>
      </c>
      <c r="F18" s="30" t="s">
        <v>7</v>
      </c>
      <c r="G18" s="30" t="s">
        <v>1</v>
      </c>
      <c r="H18" s="30" t="s">
        <v>134</v>
      </c>
      <c r="I18" s="68" t="s">
        <v>10</v>
      </c>
      <c r="J18" s="39">
        <v>2319511.91</v>
      </c>
      <c r="K18" s="39"/>
      <c r="L18" s="39"/>
      <c r="M18" s="29"/>
      <c r="N18" s="39">
        <v>2319511.91</v>
      </c>
      <c r="O18" s="37"/>
      <c r="P18" s="36"/>
      <c r="Q18" s="36"/>
      <c r="R18" s="45"/>
      <c r="S18" s="35"/>
      <c r="T18" s="23"/>
      <c r="U18" s="22">
        <v>0</v>
      </c>
      <c r="V18" s="22">
        <v>0</v>
      </c>
    </row>
    <row r="19" spans="2:22" s="7" customFormat="1" ht="24.95" customHeight="1">
      <c r="B19" s="34" t="s">
        <v>52</v>
      </c>
      <c r="C19" s="34" t="s">
        <v>3</v>
      </c>
      <c r="D19" s="34" t="s">
        <v>132</v>
      </c>
      <c r="E19" s="31" t="s">
        <v>106</v>
      </c>
      <c r="F19" s="30" t="s">
        <v>2</v>
      </c>
      <c r="G19" s="30" t="s">
        <v>1</v>
      </c>
      <c r="H19" s="30" t="s">
        <v>134</v>
      </c>
      <c r="I19" s="68" t="s">
        <v>10</v>
      </c>
      <c r="J19" s="39">
        <v>294632.51</v>
      </c>
      <c r="K19" s="39"/>
      <c r="L19" s="39"/>
      <c r="M19" s="29"/>
      <c r="N19" s="39">
        <v>294632.51</v>
      </c>
      <c r="O19" s="37"/>
      <c r="P19" s="36"/>
      <c r="Q19" s="36"/>
      <c r="R19" s="45"/>
      <c r="S19" s="35"/>
      <c r="T19" s="23"/>
      <c r="U19" s="22">
        <v>0</v>
      </c>
      <c r="V19" s="22">
        <v>0</v>
      </c>
    </row>
    <row r="20" spans="2:22" s="7" customFormat="1" ht="24.95" customHeight="1">
      <c r="B20" s="34" t="s">
        <v>52</v>
      </c>
      <c r="C20" s="34" t="s">
        <v>3</v>
      </c>
      <c r="D20" s="34" t="s">
        <v>132</v>
      </c>
      <c r="E20" s="31" t="s">
        <v>100</v>
      </c>
      <c r="F20" s="30" t="s">
        <v>2</v>
      </c>
      <c r="G20" s="30" t="s">
        <v>1</v>
      </c>
      <c r="H20" s="30" t="s">
        <v>134</v>
      </c>
      <c r="I20" s="68" t="s">
        <v>10</v>
      </c>
      <c r="J20" s="39">
        <v>108796.92</v>
      </c>
      <c r="K20" s="39"/>
      <c r="L20" s="39"/>
      <c r="M20" s="29"/>
      <c r="N20" s="39">
        <v>108796.92</v>
      </c>
      <c r="O20" s="37"/>
      <c r="P20" s="26"/>
      <c r="Q20" s="26"/>
      <c r="R20" s="25"/>
      <c r="S20" s="35"/>
      <c r="T20" s="23"/>
      <c r="U20" s="22">
        <v>0</v>
      </c>
      <c r="V20" s="22">
        <v>0</v>
      </c>
    </row>
    <row r="21" spans="2:22" s="7" customFormat="1" ht="24.95" customHeight="1">
      <c r="B21" s="47" t="s">
        <v>52</v>
      </c>
      <c r="C21" s="30" t="s">
        <v>8</v>
      </c>
      <c r="D21" s="41" t="s">
        <v>133</v>
      </c>
      <c r="E21" s="31" t="s">
        <v>54</v>
      </c>
      <c r="F21" s="30" t="s">
        <v>7</v>
      </c>
      <c r="G21" s="30" t="s">
        <v>1</v>
      </c>
      <c r="H21" s="30" t="s">
        <v>134</v>
      </c>
      <c r="I21" s="68" t="s">
        <v>10</v>
      </c>
      <c r="J21" s="39">
        <v>1637432.62</v>
      </c>
      <c r="K21" s="39"/>
      <c r="L21" s="39"/>
      <c r="M21" s="29"/>
      <c r="N21" s="39">
        <v>1637432.62</v>
      </c>
      <c r="O21" s="37"/>
      <c r="P21" s="26"/>
      <c r="Q21" s="26"/>
      <c r="R21" s="25"/>
      <c r="S21" s="35"/>
      <c r="T21" s="23"/>
      <c r="U21" s="22">
        <v>0</v>
      </c>
      <c r="V21" s="22">
        <v>0</v>
      </c>
    </row>
    <row r="22" spans="2:22" s="65" customFormat="1" ht="24.95" customHeight="1">
      <c r="B22" s="41" t="s">
        <v>60</v>
      </c>
      <c r="C22" s="41" t="s">
        <v>8</v>
      </c>
      <c r="D22" s="41" t="s">
        <v>133</v>
      </c>
      <c r="E22" s="42" t="s">
        <v>181</v>
      </c>
      <c r="F22" s="30" t="s">
        <v>7</v>
      </c>
      <c r="G22" s="41" t="s">
        <v>1</v>
      </c>
      <c r="H22" s="30" t="s">
        <v>134</v>
      </c>
      <c r="I22" s="68" t="s">
        <v>65</v>
      </c>
      <c r="J22" s="38">
        <v>1290626.42</v>
      </c>
      <c r="K22" s="39"/>
      <c r="L22" s="81"/>
      <c r="M22" s="29"/>
      <c r="N22" s="39">
        <v>1290626.42</v>
      </c>
      <c r="O22" s="37"/>
      <c r="P22" s="44"/>
      <c r="Q22" s="26"/>
      <c r="R22" s="43"/>
      <c r="S22" s="35"/>
      <c r="T22" s="23"/>
      <c r="U22" s="22">
        <v>0</v>
      </c>
      <c r="V22" s="22">
        <v>0</v>
      </c>
    </row>
    <row r="23" spans="2:22" s="65" customFormat="1" ht="24.95" customHeight="1">
      <c r="B23" s="41" t="s">
        <v>60</v>
      </c>
      <c r="C23" s="41" t="s">
        <v>8</v>
      </c>
      <c r="D23" s="41" t="s">
        <v>133</v>
      </c>
      <c r="E23" s="42" t="s">
        <v>62</v>
      </c>
      <c r="F23" s="30" t="s">
        <v>7</v>
      </c>
      <c r="G23" s="41" t="s">
        <v>1</v>
      </c>
      <c r="H23" s="30" t="s">
        <v>134</v>
      </c>
      <c r="I23" s="68" t="s">
        <v>76</v>
      </c>
      <c r="J23" s="38">
        <v>1375327.44</v>
      </c>
      <c r="K23" s="39"/>
      <c r="L23" s="81"/>
      <c r="M23" s="29"/>
      <c r="N23" s="39">
        <v>1375327.44</v>
      </c>
      <c r="O23" s="37"/>
      <c r="P23" s="44"/>
      <c r="Q23" s="26"/>
      <c r="R23" s="43"/>
      <c r="S23" s="35"/>
      <c r="T23" s="23"/>
      <c r="U23" s="22">
        <v>0</v>
      </c>
      <c r="V23" s="22">
        <v>0</v>
      </c>
    </row>
    <row r="24" spans="2:22" s="7" customFormat="1" ht="24.95" customHeight="1">
      <c r="B24" s="34" t="s">
        <v>56</v>
      </c>
      <c r="C24" s="41" t="s">
        <v>8</v>
      </c>
      <c r="D24" s="41" t="s">
        <v>133</v>
      </c>
      <c r="E24" s="46" t="s">
        <v>57</v>
      </c>
      <c r="F24" s="30" t="s">
        <v>7</v>
      </c>
      <c r="G24" s="30" t="s">
        <v>1</v>
      </c>
      <c r="H24" s="30" t="s">
        <v>134</v>
      </c>
      <c r="I24" s="68" t="s">
        <v>74</v>
      </c>
      <c r="J24" s="39">
        <v>900000</v>
      </c>
      <c r="K24" s="39"/>
      <c r="L24" s="39"/>
      <c r="M24" s="29"/>
      <c r="N24" s="39">
        <v>900000</v>
      </c>
      <c r="O24" s="37"/>
      <c r="P24" s="26"/>
      <c r="Q24" s="26"/>
      <c r="R24" s="25"/>
      <c r="S24" s="35"/>
      <c r="T24" s="23"/>
      <c r="U24" s="22">
        <v>0</v>
      </c>
      <c r="V24" s="22">
        <v>0</v>
      </c>
    </row>
    <row r="25" spans="2:22" s="7" customFormat="1" ht="24.95" customHeight="1">
      <c r="B25" s="34" t="s">
        <v>56</v>
      </c>
      <c r="C25" s="41" t="s">
        <v>8</v>
      </c>
      <c r="D25" s="41" t="s">
        <v>133</v>
      </c>
      <c r="E25" s="31" t="s">
        <v>58</v>
      </c>
      <c r="F25" s="30" t="s">
        <v>7</v>
      </c>
      <c r="G25" s="30" t="s">
        <v>1</v>
      </c>
      <c r="H25" s="30" t="s">
        <v>134</v>
      </c>
      <c r="I25" s="69" t="s">
        <v>75</v>
      </c>
      <c r="J25" s="39">
        <v>1050000</v>
      </c>
      <c r="K25" s="39"/>
      <c r="L25" s="39"/>
      <c r="M25" s="29"/>
      <c r="N25" s="39">
        <v>1050000</v>
      </c>
      <c r="O25" s="37"/>
      <c r="P25" s="26"/>
      <c r="Q25" s="26"/>
      <c r="R25" s="25"/>
      <c r="S25" s="35"/>
      <c r="T25" s="23"/>
      <c r="U25" s="22">
        <v>0</v>
      </c>
      <c r="V25" s="22">
        <v>0</v>
      </c>
    </row>
    <row r="26" spans="2:22" s="7" customFormat="1" ht="24.95" customHeight="1">
      <c r="B26" s="34" t="s">
        <v>56</v>
      </c>
      <c r="C26" s="41" t="s">
        <v>8</v>
      </c>
      <c r="D26" s="41" t="s">
        <v>133</v>
      </c>
      <c r="E26" s="46" t="s">
        <v>59</v>
      </c>
      <c r="F26" s="30" t="s">
        <v>7</v>
      </c>
      <c r="G26" s="30" t="s">
        <v>1</v>
      </c>
      <c r="H26" s="30" t="s">
        <v>134</v>
      </c>
      <c r="I26" s="68" t="s">
        <v>14</v>
      </c>
      <c r="J26" s="39">
        <v>443715.4</v>
      </c>
      <c r="K26" s="39"/>
      <c r="L26" s="39"/>
      <c r="M26" s="29"/>
      <c r="N26" s="39">
        <v>443715.4</v>
      </c>
      <c r="O26" s="37"/>
      <c r="P26" s="26"/>
      <c r="Q26" s="26"/>
      <c r="R26" s="25"/>
      <c r="S26" s="35"/>
      <c r="T26" s="23"/>
      <c r="U26" s="22">
        <v>0</v>
      </c>
      <c r="V26" s="22">
        <v>0</v>
      </c>
    </row>
    <row r="27" spans="2:22" s="7" customFormat="1" ht="24.95" customHeight="1">
      <c r="B27" s="34" t="s">
        <v>56</v>
      </c>
      <c r="C27" s="41" t="s">
        <v>8</v>
      </c>
      <c r="D27" s="41" t="s">
        <v>133</v>
      </c>
      <c r="E27" s="46" t="s">
        <v>146</v>
      </c>
      <c r="F27" s="30" t="s">
        <v>7</v>
      </c>
      <c r="G27" s="30" t="s">
        <v>1</v>
      </c>
      <c r="H27" s="30" t="s">
        <v>134</v>
      </c>
      <c r="I27" s="69" t="s">
        <v>67</v>
      </c>
      <c r="J27" s="39">
        <v>1671144</v>
      </c>
      <c r="K27" s="39"/>
      <c r="L27" s="39"/>
      <c r="M27" s="29"/>
      <c r="N27" s="39">
        <v>1671144</v>
      </c>
      <c r="O27" s="37"/>
      <c r="P27" s="26"/>
      <c r="Q27" s="26"/>
      <c r="R27" s="25"/>
      <c r="S27" s="35"/>
      <c r="T27" s="23"/>
      <c r="U27" s="22">
        <v>0</v>
      </c>
      <c r="V27" s="22">
        <v>0</v>
      </c>
    </row>
    <row r="28" spans="2:22" s="7" customFormat="1" ht="24.95" customHeight="1">
      <c r="B28" s="34" t="s">
        <v>56</v>
      </c>
      <c r="C28" s="30" t="s">
        <v>3</v>
      </c>
      <c r="D28" s="34" t="s">
        <v>132</v>
      </c>
      <c r="E28" s="46" t="s">
        <v>101</v>
      </c>
      <c r="F28" s="30" t="s">
        <v>2</v>
      </c>
      <c r="G28" s="30" t="s">
        <v>1</v>
      </c>
      <c r="H28" s="30" t="s">
        <v>130</v>
      </c>
      <c r="I28" s="70" t="s">
        <v>11</v>
      </c>
      <c r="J28" s="39">
        <v>161594.43</v>
      </c>
      <c r="K28" s="39"/>
      <c r="L28" s="39"/>
      <c r="M28" s="29"/>
      <c r="N28" s="39">
        <v>161594.43</v>
      </c>
      <c r="O28" s="37"/>
      <c r="P28" s="36"/>
      <c r="Q28" s="36"/>
      <c r="R28" s="45"/>
      <c r="S28" s="35"/>
      <c r="T28" s="23"/>
      <c r="U28" s="22">
        <v>0</v>
      </c>
      <c r="V28" s="22">
        <v>0</v>
      </c>
    </row>
    <row r="29" spans="2:22" s="7" customFormat="1" ht="24.95" customHeight="1">
      <c r="B29" s="40" t="s">
        <v>56</v>
      </c>
      <c r="C29" s="41" t="s">
        <v>3</v>
      </c>
      <c r="D29" s="34" t="s">
        <v>132</v>
      </c>
      <c r="E29" s="42" t="s">
        <v>102</v>
      </c>
      <c r="F29" s="30" t="s">
        <v>2</v>
      </c>
      <c r="G29" s="41" t="s">
        <v>1</v>
      </c>
      <c r="H29" s="41" t="s">
        <v>130</v>
      </c>
      <c r="I29" s="70" t="s">
        <v>11</v>
      </c>
      <c r="J29" s="38">
        <v>68134.320000000007</v>
      </c>
      <c r="K29" s="39"/>
      <c r="L29" s="66"/>
      <c r="M29" s="29"/>
      <c r="N29" s="39">
        <v>68134.320000000007</v>
      </c>
      <c r="O29" s="37"/>
      <c r="P29" s="26"/>
      <c r="Q29" s="26"/>
      <c r="R29" s="25"/>
      <c r="S29" s="35"/>
      <c r="T29" s="23"/>
      <c r="U29" s="22">
        <v>0</v>
      </c>
      <c r="V29" s="22">
        <v>0</v>
      </c>
    </row>
    <row r="30" spans="2:22" s="65" customFormat="1" ht="24.95" customHeight="1">
      <c r="B30" s="40" t="s">
        <v>56</v>
      </c>
      <c r="C30" s="41" t="s">
        <v>8</v>
      </c>
      <c r="D30" s="41" t="s">
        <v>133</v>
      </c>
      <c r="E30" s="42" t="s">
        <v>103</v>
      </c>
      <c r="F30" s="30" t="s">
        <v>7</v>
      </c>
      <c r="G30" s="41" t="s">
        <v>1</v>
      </c>
      <c r="H30" s="41" t="s">
        <v>130</v>
      </c>
      <c r="I30" s="70" t="s">
        <v>11</v>
      </c>
      <c r="J30" s="38">
        <v>1602371.25</v>
      </c>
      <c r="K30" s="39"/>
      <c r="L30" s="82"/>
      <c r="M30" s="29"/>
      <c r="N30" s="39">
        <v>1602371.25</v>
      </c>
      <c r="O30" s="37"/>
      <c r="P30" s="44"/>
      <c r="Q30" s="26"/>
      <c r="R30" s="43"/>
      <c r="S30" s="35"/>
      <c r="T30" s="23"/>
      <c r="U30" s="22">
        <v>0</v>
      </c>
      <c r="V30" s="22">
        <v>0</v>
      </c>
    </row>
    <row r="31" spans="2:22" s="65" customFormat="1" ht="24.95" customHeight="1">
      <c r="B31" s="41" t="s">
        <v>56</v>
      </c>
      <c r="C31" s="41" t="s">
        <v>8</v>
      </c>
      <c r="D31" s="41" t="s">
        <v>133</v>
      </c>
      <c r="E31" s="42" t="s">
        <v>61</v>
      </c>
      <c r="F31" s="30" t="s">
        <v>7</v>
      </c>
      <c r="G31" s="41" t="s">
        <v>1</v>
      </c>
      <c r="H31" s="41" t="s">
        <v>134</v>
      </c>
      <c r="I31" s="68" t="s">
        <v>9</v>
      </c>
      <c r="J31" s="38">
        <v>1200000</v>
      </c>
      <c r="K31" s="39"/>
      <c r="L31" s="81"/>
      <c r="M31" s="29"/>
      <c r="N31" s="39">
        <v>1200000</v>
      </c>
      <c r="O31" s="37"/>
      <c r="P31" s="44"/>
      <c r="Q31" s="26"/>
      <c r="R31" s="43"/>
      <c r="S31" s="35"/>
      <c r="T31" s="23"/>
      <c r="U31" s="22">
        <v>0</v>
      </c>
      <c r="V31" s="22">
        <v>0</v>
      </c>
    </row>
    <row r="32" spans="2:22" s="65" customFormat="1" ht="24.95" customHeight="1">
      <c r="B32" s="41" t="s">
        <v>56</v>
      </c>
      <c r="C32" s="41" t="s">
        <v>8</v>
      </c>
      <c r="D32" s="34" t="s">
        <v>132</v>
      </c>
      <c r="E32" s="42" t="s">
        <v>145</v>
      </c>
      <c r="F32" s="30" t="s">
        <v>2</v>
      </c>
      <c r="G32" s="41" t="s">
        <v>1</v>
      </c>
      <c r="H32" s="41" t="s">
        <v>130</v>
      </c>
      <c r="I32" s="70" t="s">
        <v>5</v>
      </c>
      <c r="J32" s="38">
        <v>126299.12</v>
      </c>
      <c r="K32" s="39"/>
      <c r="L32" s="81"/>
      <c r="M32" s="29"/>
      <c r="N32" s="39">
        <v>126299.12</v>
      </c>
      <c r="O32" s="37"/>
      <c r="P32" s="44"/>
      <c r="Q32" s="26"/>
      <c r="R32" s="43"/>
      <c r="S32" s="35"/>
      <c r="T32" s="23"/>
      <c r="U32" s="22"/>
      <c r="V32" s="22"/>
    </row>
    <row r="33" spans="2:22" s="65" customFormat="1" ht="24.95" customHeight="1">
      <c r="B33" s="41" t="s">
        <v>56</v>
      </c>
      <c r="C33" s="41" t="s">
        <v>8</v>
      </c>
      <c r="D33" s="41" t="s">
        <v>133</v>
      </c>
      <c r="E33" s="42" t="s">
        <v>107</v>
      </c>
      <c r="F33" s="30" t="s">
        <v>7</v>
      </c>
      <c r="G33" s="41" t="s">
        <v>1</v>
      </c>
      <c r="H33" s="41" t="s">
        <v>130</v>
      </c>
      <c r="I33" s="70" t="s">
        <v>5</v>
      </c>
      <c r="J33" s="38">
        <v>581358.75</v>
      </c>
      <c r="K33" s="39"/>
      <c r="L33" s="81"/>
      <c r="M33" s="29"/>
      <c r="N33" s="39">
        <v>581358.75</v>
      </c>
      <c r="O33" s="37"/>
      <c r="P33" s="44"/>
      <c r="Q33" s="26"/>
      <c r="R33" s="43"/>
      <c r="S33" s="35"/>
      <c r="T33" s="23"/>
      <c r="U33" s="22"/>
      <c r="V33" s="22"/>
    </row>
    <row r="34" spans="2:22" s="65" customFormat="1" ht="24.95" customHeight="1">
      <c r="B34" s="41" t="s">
        <v>56</v>
      </c>
      <c r="C34" s="41" t="s">
        <v>3</v>
      </c>
      <c r="D34" s="34" t="s">
        <v>132</v>
      </c>
      <c r="E34" s="42" t="s">
        <v>108</v>
      </c>
      <c r="F34" s="30" t="s">
        <v>2</v>
      </c>
      <c r="G34" s="41" t="s">
        <v>1</v>
      </c>
      <c r="H34" s="41" t="s">
        <v>130</v>
      </c>
      <c r="I34" s="70" t="s">
        <v>5</v>
      </c>
      <c r="J34" s="38">
        <v>38267.75</v>
      </c>
      <c r="K34" s="39"/>
      <c r="L34" s="81"/>
      <c r="M34" s="29"/>
      <c r="N34" s="38">
        <v>38267.75</v>
      </c>
      <c r="O34" s="37"/>
      <c r="P34" s="44"/>
      <c r="Q34" s="26"/>
      <c r="R34" s="43"/>
      <c r="S34" s="35"/>
      <c r="T34" s="23"/>
      <c r="U34" s="22"/>
      <c r="V34" s="22"/>
    </row>
    <row r="35" spans="2:22" s="65" customFormat="1" ht="24.95" customHeight="1">
      <c r="B35" s="41" t="s">
        <v>56</v>
      </c>
      <c r="C35" s="41" t="s">
        <v>3</v>
      </c>
      <c r="D35" s="34" t="s">
        <v>132</v>
      </c>
      <c r="E35" s="42" t="s">
        <v>109</v>
      </c>
      <c r="F35" s="30" t="s">
        <v>2</v>
      </c>
      <c r="G35" s="41" t="s">
        <v>1</v>
      </c>
      <c r="H35" s="41" t="s">
        <v>130</v>
      </c>
      <c r="I35" s="70" t="s">
        <v>5</v>
      </c>
      <c r="J35" s="38">
        <v>39192.47</v>
      </c>
      <c r="K35" s="39"/>
      <c r="L35" s="81"/>
      <c r="M35" s="29"/>
      <c r="N35" s="38">
        <v>39192.47</v>
      </c>
      <c r="O35" s="37"/>
      <c r="P35" s="44"/>
      <c r="Q35" s="26"/>
      <c r="R35" s="43"/>
      <c r="S35" s="35"/>
      <c r="T35" s="23"/>
      <c r="U35" s="22"/>
      <c r="V35" s="22"/>
    </row>
    <row r="36" spans="2:22" s="65" customFormat="1" ht="24.95" customHeight="1">
      <c r="B36" s="41" t="s">
        <v>56</v>
      </c>
      <c r="C36" s="41" t="s">
        <v>8</v>
      </c>
      <c r="D36" s="41" t="s">
        <v>133</v>
      </c>
      <c r="E36" s="42" t="s">
        <v>110</v>
      </c>
      <c r="F36" s="30" t="s">
        <v>7</v>
      </c>
      <c r="G36" s="41" t="s">
        <v>1</v>
      </c>
      <c r="H36" s="41" t="s">
        <v>130</v>
      </c>
      <c r="I36" s="70" t="s">
        <v>5</v>
      </c>
      <c r="J36" s="38">
        <v>324091.46000000002</v>
      </c>
      <c r="K36" s="39"/>
      <c r="L36" s="81"/>
      <c r="M36" s="29"/>
      <c r="N36" s="38">
        <v>324091.46000000002</v>
      </c>
      <c r="O36" s="37"/>
      <c r="P36" s="44"/>
      <c r="Q36" s="26"/>
      <c r="R36" s="43"/>
      <c r="S36" s="35"/>
      <c r="T36" s="23"/>
      <c r="U36" s="22"/>
      <c r="V36" s="22"/>
    </row>
    <row r="37" spans="2:22" s="7" customFormat="1" ht="24.95" customHeight="1">
      <c r="B37" s="34" t="s">
        <v>48</v>
      </c>
      <c r="C37" s="30" t="s">
        <v>3</v>
      </c>
      <c r="D37" s="34" t="s">
        <v>132</v>
      </c>
      <c r="E37" s="46" t="s">
        <v>83</v>
      </c>
      <c r="F37" s="30" t="s">
        <v>2</v>
      </c>
      <c r="G37" s="30" t="s">
        <v>1</v>
      </c>
      <c r="H37" s="30" t="s">
        <v>134</v>
      </c>
      <c r="I37" s="68" t="s">
        <v>63</v>
      </c>
      <c r="J37" s="39">
        <v>2400000</v>
      </c>
      <c r="K37" s="39"/>
      <c r="L37" s="39"/>
      <c r="M37" s="29"/>
      <c r="N37" s="39">
        <v>2400000</v>
      </c>
      <c r="O37" s="37"/>
      <c r="P37" s="36"/>
      <c r="Q37" s="36"/>
      <c r="R37" s="45"/>
      <c r="S37" s="35"/>
      <c r="T37" s="23"/>
      <c r="U37" s="22">
        <v>0</v>
      </c>
      <c r="V37" s="22">
        <v>0</v>
      </c>
    </row>
    <row r="38" spans="2:22" s="7" customFormat="1" ht="24.95" customHeight="1">
      <c r="B38" s="34" t="s">
        <v>49</v>
      </c>
      <c r="C38" s="30" t="s">
        <v>3</v>
      </c>
      <c r="D38" s="34" t="s">
        <v>132</v>
      </c>
      <c r="E38" s="46" t="s">
        <v>84</v>
      </c>
      <c r="F38" s="30" t="s">
        <v>2</v>
      </c>
      <c r="G38" s="30" t="s">
        <v>1</v>
      </c>
      <c r="H38" s="30" t="s">
        <v>134</v>
      </c>
      <c r="I38" s="68" t="s">
        <v>66</v>
      </c>
      <c r="J38" s="39">
        <v>1923878.3</v>
      </c>
      <c r="K38" s="39"/>
      <c r="L38" s="39"/>
      <c r="M38" s="29"/>
      <c r="N38" s="39">
        <v>1923878.3</v>
      </c>
      <c r="O38" s="37"/>
      <c r="P38" s="36"/>
      <c r="Q38" s="36"/>
      <c r="R38" s="45"/>
      <c r="S38" s="35"/>
      <c r="T38" s="23"/>
      <c r="U38" s="22">
        <v>0</v>
      </c>
      <c r="V38" s="22">
        <v>0</v>
      </c>
    </row>
    <row r="39" spans="2:22" s="7" customFormat="1" ht="24.95" customHeight="1">
      <c r="B39" s="34" t="s">
        <v>49</v>
      </c>
      <c r="C39" s="30" t="s">
        <v>3</v>
      </c>
      <c r="D39" s="34" t="s">
        <v>132</v>
      </c>
      <c r="E39" s="46" t="s">
        <v>85</v>
      </c>
      <c r="F39" s="30" t="s">
        <v>2</v>
      </c>
      <c r="G39" s="30" t="s">
        <v>1</v>
      </c>
      <c r="H39" s="30" t="s">
        <v>134</v>
      </c>
      <c r="I39" s="68" t="s">
        <v>66</v>
      </c>
      <c r="J39" s="39">
        <v>444000</v>
      </c>
      <c r="K39" s="39"/>
      <c r="L39" s="39"/>
      <c r="M39" s="29"/>
      <c r="N39" s="39">
        <v>444000</v>
      </c>
      <c r="O39" s="37"/>
      <c r="P39" s="36"/>
      <c r="Q39" s="36"/>
      <c r="R39" s="45"/>
      <c r="S39" s="35"/>
      <c r="T39" s="23"/>
      <c r="U39" s="22">
        <v>0</v>
      </c>
      <c r="V39" s="22">
        <v>0</v>
      </c>
    </row>
    <row r="40" spans="2:22" s="7" customFormat="1" ht="24.95" customHeight="1">
      <c r="B40" s="34" t="s">
        <v>49</v>
      </c>
      <c r="C40" s="30" t="s">
        <v>3</v>
      </c>
      <c r="D40" s="34" t="s">
        <v>132</v>
      </c>
      <c r="E40" s="46" t="s">
        <v>50</v>
      </c>
      <c r="F40" s="30" t="s">
        <v>2</v>
      </c>
      <c r="G40" s="30" t="s">
        <v>1</v>
      </c>
      <c r="H40" s="30" t="s">
        <v>134</v>
      </c>
      <c r="I40" s="68" t="s">
        <v>64</v>
      </c>
      <c r="J40" s="39">
        <v>346703.2</v>
      </c>
      <c r="K40" s="39"/>
      <c r="L40" s="39"/>
      <c r="M40" s="29"/>
      <c r="N40" s="39">
        <v>346703.2</v>
      </c>
      <c r="O40" s="37"/>
      <c r="P40" s="36"/>
      <c r="Q40" s="36"/>
      <c r="R40" s="45"/>
      <c r="S40" s="35"/>
      <c r="T40" s="23"/>
      <c r="U40" s="22">
        <v>0</v>
      </c>
      <c r="V40" s="22">
        <v>0</v>
      </c>
    </row>
    <row r="41" spans="2:22" s="7" customFormat="1" ht="24.95" customHeight="1">
      <c r="B41" s="34" t="s">
        <v>49</v>
      </c>
      <c r="C41" s="30" t="s">
        <v>3</v>
      </c>
      <c r="D41" s="34" t="s">
        <v>132</v>
      </c>
      <c r="E41" s="46" t="s">
        <v>86</v>
      </c>
      <c r="F41" s="30" t="s">
        <v>2</v>
      </c>
      <c r="G41" s="30" t="s">
        <v>1</v>
      </c>
      <c r="H41" s="30" t="s">
        <v>134</v>
      </c>
      <c r="I41" s="68" t="s">
        <v>67</v>
      </c>
      <c r="J41" s="39">
        <v>329888.38</v>
      </c>
      <c r="K41" s="39"/>
      <c r="L41" s="39"/>
      <c r="M41" s="29"/>
      <c r="N41" s="39">
        <v>329888.38</v>
      </c>
      <c r="O41" s="37"/>
      <c r="P41" s="36"/>
      <c r="Q41" s="36"/>
      <c r="R41" s="45"/>
      <c r="S41" s="35"/>
      <c r="T41" s="23"/>
      <c r="U41" s="22">
        <v>0</v>
      </c>
      <c r="V41" s="22">
        <v>0</v>
      </c>
    </row>
    <row r="42" spans="2:22" s="7" customFormat="1" ht="24.95" customHeight="1">
      <c r="B42" s="34" t="s">
        <v>49</v>
      </c>
      <c r="C42" s="30" t="s">
        <v>3</v>
      </c>
      <c r="D42" s="34" t="s">
        <v>132</v>
      </c>
      <c r="E42" s="46" t="s">
        <v>87</v>
      </c>
      <c r="F42" s="30" t="s">
        <v>2</v>
      </c>
      <c r="G42" s="30" t="s">
        <v>1</v>
      </c>
      <c r="H42" s="30" t="s">
        <v>134</v>
      </c>
      <c r="I42" s="68" t="s">
        <v>68</v>
      </c>
      <c r="J42" s="39">
        <v>166328.1</v>
      </c>
      <c r="K42" s="39"/>
      <c r="L42" s="39"/>
      <c r="M42" s="29"/>
      <c r="N42" s="39">
        <v>166328.1</v>
      </c>
      <c r="O42" s="37"/>
      <c r="P42" s="36"/>
      <c r="Q42" s="36"/>
      <c r="R42" s="45"/>
      <c r="S42" s="35"/>
      <c r="T42" s="23"/>
      <c r="U42" s="22">
        <v>0</v>
      </c>
      <c r="V42" s="22">
        <v>0</v>
      </c>
    </row>
    <row r="43" spans="2:22" s="7" customFormat="1" ht="24.95" customHeight="1">
      <c r="B43" s="34" t="s">
        <v>49</v>
      </c>
      <c r="C43" s="30" t="s">
        <v>3</v>
      </c>
      <c r="D43" s="34" t="s">
        <v>132</v>
      </c>
      <c r="E43" s="46" t="s">
        <v>88</v>
      </c>
      <c r="F43" s="30" t="s">
        <v>2</v>
      </c>
      <c r="G43" s="30" t="s">
        <v>1</v>
      </c>
      <c r="H43" s="30" t="s">
        <v>134</v>
      </c>
      <c r="I43" s="68" t="s">
        <v>69</v>
      </c>
      <c r="J43" s="39">
        <v>618047.71</v>
      </c>
      <c r="K43" s="39"/>
      <c r="L43" s="39"/>
      <c r="M43" s="29"/>
      <c r="N43" s="39">
        <v>618047.71</v>
      </c>
      <c r="O43" s="37"/>
      <c r="P43" s="36"/>
      <c r="Q43" s="36"/>
      <c r="R43" s="45"/>
      <c r="S43" s="35"/>
      <c r="T43" s="23"/>
      <c r="U43" s="22">
        <v>0</v>
      </c>
      <c r="V43" s="22">
        <v>0</v>
      </c>
    </row>
    <row r="44" spans="2:22" s="7" customFormat="1" ht="24.95" customHeight="1">
      <c r="B44" s="34" t="s">
        <v>49</v>
      </c>
      <c r="C44" s="30" t="s">
        <v>3</v>
      </c>
      <c r="D44" s="34" t="s">
        <v>132</v>
      </c>
      <c r="E44" s="46" t="s">
        <v>89</v>
      </c>
      <c r="F44" s="30" t="s">
        <v>2</v>
      </c>
      <c r="G44" s="30" t="s">
        <v>1</v>
      </c>
      <c r="H44" s="30" t="s">
        <v>134</v>
      </c>
      <c r="I44" s="68" t="s">
        <v>70</v>
      </c>
      <c r="J44" s="39">
        <v>329131.19</v>
      </c>
      <c r="K44" s="39"/>
      <c r="L44" s="39"/>
      <c r="M44" s="29"/>
      <c r="N44" s="39">
        <v>329131.19</v>
      </c>
      <c r="O44" s="37"/>
      <c r="P44" s="36"/>
      <c r="Q44" s="36"/>
      <c r="R44" s="45"/>
      <c r="S44" s="35"/>
      <c r="T44" s="23"/>
      <c r="U44" s="22">
        <v>0</v>
      </c>
      <c r="V44" s="22">
        <v>0</v>
      </c>
    </row>
    <row r="45" spans="2:22" s="7" customFormat="1" ht="24.95" customHeight="1">
      <c r="B45" s="34" t="s">
        <v>49</v>
      </c>
      <c r="C45" s="30" t="s">
        <v>3</v>
      </c>
      <c r="D45" s="34" t="s">
        <v>132</v>
      </c>
      <c r="E45" s="46" t="s">
        <v>90</v>
      </c>
      <c r="F45" s="30" t="s">
        <v>2</v>
      </c>
      <c r="G45" s="30" t="s">
        <v>1</v>
      </c>
      <c r="H45" s="30" t="s">
        <v>134</v>
      </c>
      <c r="I45" s="68" t="s">
        <v>71</v>
      </c>
      <c r="J45" s="39">
        <v>581301.65</v>
      </c>
      <c r="K45" s="39"/>
      <c r="L45" s="39"/>
      <c r="M45" s="29"/>
      <c r="N45" s="39">
        <v>581301.65</v>
      </c>
      <c r="O45" s="37"/>
      <c r="P45" s="36"/>
      <c r="Q45" s="36"/>
      <c r="R45" s="45"/>
      <c r="S45" s="35"/>
      <c r="T45" s="23"/>
      <c r="U45" s="22">
        <v>0</v>
      </c>
      <c r="V45" s="22">
        <v>0</v>
      </c>
    </row>
    <row r="46" spans="2:22" s="7" customFormat="1" ht="24.95" customHeight="1">
      <c r="B46" s="34" t="s">
        <v>49</v>
      </c>
      <c r="C46" s="30" t="s">
        <v>3</v>
      </c>
      <c r="D46" s="34" t="s">
        <v>132</v>
      </c>
      <c r="E46" s="46" t="s">
        <v>91</v>
      </c>
      <c r="F46" s="30" t="s">
        <v>2</v>
      </c>
      <c r="G46" s="30" t="s">
        <v>1</v>
      </c>
      <c r="H46" s="30" t="s">
        <v>134</v>
      </c>
      <c r="I46" s="68" t="s">
        <v>65</v>
      </c>
      <c r="J46" s="39">
        <v>138000</v>
      </c>
      <c r="K46" s="39"/>
      <c r="L46" s="39"/>
      <c r="M46" s="29"/>
      <c r="N46" s="39">
        <v>138000</v>
      </c>
      <c r="O46" s="37"/>
      <c r="P46" s="36"/>
      <c r="Q46" s="36"/>
      <c r="R46" s="45"/>
      <c r="S46" s="35"/>
      <c r="T46" s="23"/>
      <c r="U46" s="22">
        <v>0</v>
      </c>
      <c r="V46" s="22">
        <v>0</v>
      </c>
    </row>
    <row r="47" spans="2:22" s="7" customFormat="1" ht="24.95" customHeight="1">
      <c r="B47" s="34" t="s">
        <v>49</v>
      </c>
      <c r="C47" s="30" t="s">
        <v>3</v>
      </c>
      <c r="D47" s="34" t="s">
        <v>132</v>
      </c>
      <c r="E47" s="46" t="s">
        <v>92</v>
      </c>
      <c r="F47" s="30" t="s">
        <v>2</v>
      </c>
      <c r="G47" s="30" t="s">
        <v>1</v>
      </c>
      <c r="H47" s="30" t="s">
        <v>134</v>
      </c>
      <c r="I47" s="68" t="s">
        <v>72</v>
      </c>
      <c r="J47" s="39">
        <v>97525.02</v>
      </c>
      <c r="K47" s="39"/>
      <c r="L47" s="39"/>
      <c r="M47" s="29"/>
      <c r="N47" s="39">
        <v>97525.02</v>
      </c>
      <c r="O47" s="37"/>
      <c r="P47" s="36"/>
      <c r="Q47" s="36"/>
      <c r="R47" s="45"/>
      <c r="S47" s="35"/>
      <c r="T47" s="23"/>
      <c r="U47" s="22">
        <v>0</v>
      </c>
      <c r="V47" s="22">
        <v>0</v>
      </c>
    </row>
    <row r="48" spans="2:22" s="7" customFormat="1" ht="24.95" customHeight="1">
      <c r="B48" s="34" t="s">
        <v>49</v>
      </c>
      <c r="C48" s="30" t="s">
        <v>3</v>
      </c>
      <c r="D48" s="34" t="s">
        <v>132</v>
      </c>
      <c r="E48" s="46" t="s">
        <v>93</v>
      </c>
      <c r="F48" s="30" t="s">
        <v>2</v>
      </c>
      <c r="G48" s="30" t="s">
        <v>1</v>
      </c>
      <c r="H48" s="30" t="s">
        <v>134</v>
      </c>
      <c r="I48" s="68" t="s">
        <v>6</v>
      </c>
      <c r="J48" s="39">
        <v>116539.19</v>
      </c>
      <c r="K48" s="39"/>
      <c r="L48" s="39"/>
      <c r="M48" s="29"/>
      <c r="N48" s="39">
        <v>116539.19</v>
      </c>
      <c r="O48" s="37"/>
      <c r="P48" s="36"/>
      <c r="Q48" s="36"/>
      <c r="R48" s="45"/>
      <c r="S48" s="35"/>
      <c r="T48" s="23"/>
      <c r="U48" s="22">
        <v>0</v>
      </c>
      <c r="V48" s="22">
        <v>0</v>
      </c>
    </row>
    <row r="49" spans="2:22" s="7" customFormat="1" ht="24.95" customHeight="1">
      <c r="B49" s="34" t="s">
        <v>49</v>
      </c>
      <c r="C49" s="30" t="s">
        <v>3</v>
      </c>
      <c r="D49" s="34" t="s">
        <v>132</v>
      </c>
      <c r="E49" s="46" t="s">
        <v>94</v>
      </c>
      <c r="F49" s="30" t="s">
        <v>2</v>
      </c>
      <c r="G49" s="30" t="s">
        <v>1</v>
      </c>
      <c r="H49" s="30" t="s">
        <v>130</v>
      </c>
      <c r="I49" s="70" t="s">
        <v>4</v>
      </c>
      <c r="J49" s="39">
        <v>1233365.52</v>
      </c>
      <c r="K49" s="39"/>
      <c r="L49" s="39"/>
      <c r="M49" s="29"/>
      <c r="N49" s="39">
        <v>1233365.52</v>
      </c>
      <c r="O49" s="37"/>
      <c r="P49" s="36"/>
      <c r="Q49" s="36"/>
      <c r="R49" s="45"/>
      <c r="S49" s="35"/>
      <c r="T49" s="23"/>
      <c r="U49" s="22">
        <v>0</v>
      </c>
      <c r="V49" s="22">
        <v>0</v>
      </c>
    </row>
    <row r="50" spans="2:22" s="7" customFormat="1" ht="24.95" customHeight="1">
      <c r="B50" s="34" t="s">
        <v>49</v>
      </c>
      <c r="C50" s="30" t="s">
        <v>3</v>
      </c>
      <c r="D50" s="34" t="s">
        <v>132</v>
      </c>
      <c r="E50" s="46" t="s">
        <v>95</v>
      </c>
      <c r="F50" s="30" t="s">
        <v>2</v>
      </c>
      <c r="G50" s="30" t="s">
        <v>1</v>
      </c>
      <c r="H50" s="30" t="s">
        <v>134</v>
      </c>
      <c r="I50" s="68" t="s">
        <v>12</v>
      </c>
      <c r="J50" s="39">
        <v>923184.04</v>
      </c>
      <c r="K50" s="39"/>
      <c r="L50" s="39"/>
      <c r="M50" s="29"/>
      <c r="N50" s="39">
        <v>923184.04</v>
      </c>
      <c r="O50" s="37"/>
      <c r="P50" s="36"/>
      <c r="Q50" s="36"/>
      <c r="R50" s="45"/>
      <c r="S50" s="35"/>
      <c r="T50" s="23"/>
      <c r="U50" s="22">
        <v>0</v>
      </c>
      <c r="V50" s="22">
        <v>0</v>
      </c>
    </row>
    <row r="51" spans="2:22" s="7" customFormat="1" ht="24.95" customHeight="1">
      <c r="B51" s="34" t="s">
        <v>49</v>
      </c>
      <c r="C51" s="30" t="s">
        <v>3</v>
      </c>
      <c r="D51" s="34" t="s">
        <v>132</v>
      </c>
      <c r="E51" s="46" t="s">
        <v>51</v>
      </c>
      <c r="F51" s="30" t="s">
        <v>2</v>
      </c>
      <c r="G51" s="30" t="s">
        <v>1</v>
      </c>
      <c r="H51" s="30" t="s">
        <v>134</v>
      </c>
      <c r="I51" s="68" t="s">
        <v>13</v>
      </c>
      <c r="J51" s="39">
        <v>112852.4</v>
      </c>
      <c r="K51" s="39"/>
      <c r="L51" s="39"/>
      <c r="M51" s="29"/>
      <c r="N51" s="39">
        <v>112852.4</v>
      </c>
      <c r="O51" s="37"/>
      <c r="P51" s="36"/>
      <c r="Q51" s="36"/>
      <c r="R51" s="45"/>
      <c r="S51" s="35"/>
      <c r="T51" s="23"/>
      <c r="U51" s="22">
        <v>0</v>
      </c>
      <c r="V51" s="22">
        <v>0</v>
      </c>
    </row>
    <row r="52" spans="2:22" s="7" customFormat="1" ht="24.95" customHeight="1">
      <c r="B52" s="34" t="s">
        <v>49</v>
      </c>
      <c r="C52" s="30" t="s">
        <v>3</v>
      </c>
      <c r="D52" s="34" t="s">
        <v>132</v>
      </c>
      <c r="E52" s="46" t="s">
        <v>96</v>
      </c>
      <c r="F52" s="30" t="s">
        <v>2</v>
      </c>
      <c r="G52" s="30" t="s">
        <v>1</v>
      </c>
      <c r="H52" s="30" t="s">
        <v>134</v>
      </c>
      <c r="I52" s="68" t="s">
        <v>6</v>
      </c>
      <c r="J52" s="39">
        <v>208852.16</v>
      </c>
      <c r="K52" s="39"/>
      <c r="L52" s="39"/>
      <c r="M52" s="29"/>
      <c r="N52" s="39">
        <v>208852.16</v>
      </c>
      <c r="O52" s="37"/>
      <c r="P52" s="36"/>
      <c r="Q52" s="36"/>
      <c r="R52" s="45"/>
      <c r="S52" s="35"/>
      <c r="T52" s="23"/>
      <c r="U52" s="22">
        <v>0</v>
      </c>
      <c r="V52" s="22">
        <v>0</v>
      </c>
    </row>
    <row r="53" spans="2:22" s="7" customFormat="1" ht="24.95" customHeight="1">
      <c r="B53" s="34" t="s">
        <v>49</v>
      </c>
      <c r="C53" s="30" t="s">
        <v>3</v>
      </c>
      <c r="D53" s="34" t="s">
        <v>132</v>
      </c>
      <c r="E53" s="46" t="s">
        <v>97</v>
      </c>
      <c r="F53" s="30" t="s">
        <v>2</v>
      </c>
      <c r="G53" s="30" t="s">
        <v>1</v>
      </c>
      <c r="H53" s="30" t="s">
        <v>134</v>
      </c>
      <c r="I53" s="68" t="s">
        <v>1</v>
      </c>
      <c r="J53" s="39">
        <v>369201.14</v>
      </c>
      <c r="K53" s="39"/>
      <c r="L53" s="39"/>
      <c r="M53" s="29"/>
      <c r="N53" s="39">
        <v>369201.14</v>
      </c>
      <c r="O53" s="37"/>
      <c r="P53" s="36"/>
      <c r="Q53" s="36"/>
      <c r="R53" s="45"/>
      <c r="S53" s="35"/>
      <c r="T53" s="23"/>
      <c r="U53" s="22">
        <v>0</v>
      </c>
      <c r="V53" s="22">
        <v>0</v>
      </c>
    </row>
    <row r="54" spans="2:22" s="7" customFormat="1" ht="24.95" customHeight="1">
      <c r="B54" s="34" t="s">
        <v>77</v>
      </c>
      <c r="C54" s="30" t="s">
        <v>3</v>
      </c>
      <c r="D54" s="34" t="s">
        <v>132</v>
      </c>
      <c r="E54" s="31" t="s">
        <v>99</v>
      </c>
      <c r="F54" s="30" t="s">
        <v>2</v>
      </c>
      <c r="G54" s="30" t="s">
        <v>1</v>
      </c>
      <c r="H54" s="30" t="s">
        <v>134</v>
      </c>
      <c r="I54" s="68" t="s">
        <v>4</v>
      </c>
      <c r="J54" s="39">
        <v>2919356.32</v>
      </c>
      <c r="K54" s="39"/>
      <c r="L54" s="39">
        <v>1459678.16</v>
      </c>
      <c r="M54" s="29"/>
      <c r="N54" s="39">
        <v>1459678.16</v>
      </c>
      <c r="O54" s="37"/>
      <c r="P54" s="36"/>
      <c r="Q54" s="36"/>
      <c r="R54" s="45"/>
      <c r="S54" s="35"/>
      <c r="T54" s="35"/>
      <c r="U54" s="22">
        <v>0</v>
      </c>
      <c r="V54" s="22">
        <v>0</v>
      </c>
    </row>
    <row r="55" spans="2:22" s="7" customFormat="1" ht="24.95" customHeight="1">
      <c r="B55" s="34" t="s">
        <v>77</v>
      </c>
      <c r="C55" s="30" t="s">
        <v>3</v>
      </c>
      <c r="D55" s="34" t="s">
        <v>132</v>
      </c>
      <c r="E55" s="46" t="s">
        <v>98</v>
      </c>
      <c r="F55" s="30" t="s">
        <v>2</v>
      </c>
      <c r="G55" s="30" t="s">
        <v>1</v>
      </c>
      <c r="H55" s="30" t="s">
        <v>130</v>
      </c>
      <c r="I55" s="70" t="s">
        <v>1</v>
      </c>
      <c r="J55" s="39">
        <v>1563450.14</v>
      </c>
      <c r="K55" s="39"/>
      <c r="L55" s="39">
        <v>781725.07</v>
      </c>
      <c r="M55" s="29"/>
      <c r="N55" s="39">
        <v>781725.07</v>
      </c>
      <c r="O55" s="37"/>
      <c r="P55" s="36"/>
      <c r="Q55" s="36"/>
      <c r="R55" s="45"/>
      <c r="S55" s="45"/>
      <c r="T55" s="45"/>
      <c r="U55" s="22">
        <v>0</v>
      </c>
      <c r="V55" s="22">
        <v>0</v>
      </c>
    </row>
    <row r="56" spans="2:22" s="7" customFormat="1" ht="24.95" customHeight="1">
      <c r="B56" s="34" t="s">
        <v>77</v>
      </c>
      <c r="C56" s="30" t="s">
        <v>3</v>
      </c>
      <c r="D56" s="34" t="s">
        <v>132</v>
      </c>
      <c r="E56" s="46" t="s">
        <v>79</v>
      </c>
      <c r="F56" s="30" t="s">
        <v>2</v>
      </c>
      <c r="G56" s="30" t="s">
        <v>1</v>
      </c>
      <c r="H56" s="30" t="s">
        <v>134</v>
      </c>
      <c r="I56" s="68" t="s">
        <v>1</v>
      </c>
      <c r="J56" s="39">
        <v>3756658.66</v>
      </c>
      <c r="K56" s="39"/>
      <c r="L56" s="39">
        <v>1878329.33</v>
      </c>
      <c r="M56" s="29"/>
      <c r="N56" s="39">
        <v>1878329.33</v>
      </c>
      <c r="O56" s="37"/>
      <c r="P56" s="36"/>
      <c r="Q56" s="36"/>
      <c r="R56" s="45"/>
      <c r="S56" s="45"/>
      <c r="T56" s="45"/>
      <c r="U56" s="22">
        <v>0</v>
      </c>
      <c r="V56" s="22">
        <v>0</v>
      </c>
    </row>
    <row r="57" spans="2:22" s="7" customFormat="1" ht="24.95" customHeight="1">
      <c r="B57" s="34" t="s">
        <v>78</v>
      </c>
      <c r="C57" s="30" t="s">
        <v>3</v>
      </c>
      <c r="D57" s="34" t="s">
        <v>132</v>
      </c>
      <c r="E57" s="46" t="s">
        <v>80</v>
      </c>
      <c r="F57" s="30" t="s">
        <v>2</v>
      </c>
      <c r="G57" s="30" t="s">
        <v>1</v>
      </c>
      <c r="H57" s="30" t="s">
        <v>134</v>
      </c>
      <c r="I57" s="68" t="s">
        <v>63</v>
      </c>
      <c r="J57" s="39">
        <v>1523943.0499999998</v>
      </c>
      <c r="K57" s="39"/>
      <c r="L57" s="39">
        <v>914365.83</v>
      </c>
      <c r="M57" s="29"/>
      <c r="N57" s="39">
        <v>609577.22</v>
      </c>
      <c r="O57" s="37"/>
      <c r="P57" s="36"/>
      <c r="Q57" s="36"/>
      <c r="R57" s="45"/>
      <c r="S57" s="45"/>
      <c r="T57" s="45"/>
      <c r="U57" s="22">
        <v>0</v>
      </c>
      <c r="V57" s="22">
        <v>0</v>
      </c>
    </row>
    <row r="58" spans="2:22" s="7" customFormat="1" ht="24.95" customHeight="1">
      <c r="B58" s="34" t="s">
        <v>78</v>
      </c>
      <c r="C58" s="30" t="s">
        <v>3</v>
      </c>
      <c r="D58" s="34" t="s">
        <v>132</v>
      </c>
      <c r="E58" s="46" t="s">
        <v>81</v>
      </c>
      <c r="F58" s="30" t="s">
        <v>2</v>
      </c>
      <c r="G58" s="30" t="s">
        <v>1</v>
      </c>
      <c r="H58" s="30" t="s">
        <v>134</v>
      </c>
      <c r="I58" s="68" t="s">
        <v>64</v>
      </c>
      <c r="J58" s="39">
        <v>2400000</v>
      </c>
      <c r="K58" s="39"/>
      <c r="L58" s="39">
        <v>1440000</v>
      </c>
      <c r="M58" s="29"/>
      <c r="N58" s="39">
        <v>960000</v>
      </c>
      <c r="O58" s="37"/>
      <c r="P58" s="36"/>
      <c r="Q58" s="36"/>
      <c r="R58" s="45"/>
      <c r="S58" s="45"/>
      <c r="T58" s="45"/>
      <c r="U58" s="22">
        <v>0</v>
      </c>
      <c r="V58" s="22">
        <v>0</v>
      </c>
    </row>
    <row r="59" spans="2:22" s="7" customFormat="1" ht="24.95" customHeight="1">
      <c r="B59" s="34" t="s">
        <v>78</v>
      </c>
      <c r="C59" s="30" t="s">
        <v>3</v>
      </c>
      <c r="D59" s="34" t="s">
        <v>132</v>
      </c>
      <c r="E59" s="46" t="s">
        <v>82</v>
      </c>
      <c r="F59" s="30" t="s">
        <v>2</v>
      </c>
      <c r="G59" s="30" t="s">
        <v>1</v>
      </c>
      <c r="H59" s="30" t="s">
        <v>134</v>
      </c>
      <c r="I59" s="68" t="s">
        <v>65</v>
      </c>
      <c r="J59" s="48">
        <v>1100000</v>
      </c>
      <c r="K59" s="39"/>
      <c r="L59" s="39">
        <v>660000</v>
      </c>
      <c r="M59" s="29"/>
      <c r="N59" s="39">
        <v>440000</v>
      </c>
      <c r="O59" s="37"/>
      <c r="P59" s="26"/>
      <c r="Q59" s="26"/>
      <c r="R59" s="25"/>
      <c r="S59" s="25"/>
      <c r="T59" s="33"/>
      <c r="U59" s="22">
        <v>0</v>
      </c>
      <c r="V59" s="22">
        <v>0</v>
      </c>
    </row>
    <row r="60" spans="2:22" s="7" customFormat="1" ht="24.95" customHeight="1">
      <c r="B60" s="30" t="s">
        <v>111</v>
      </c>
      <c r="C60" s="30" t="s">
        <v>3</v>
      </c>
      <c r="D60" s="34" t="s">
        <v>132</v>
      </c>
      <c r="E60" s="31" t="s">
        <v>113</v>
      </c>
      <c r="F60" s="30" t="s">
        <v>2</v>
      </c>
      <c r="G60" s="30" t="s">
        <v>1</v>
      </c>
      <c r="H60" s="30" t="s">
        <v>144</v>
      </c>
      <c r="I60" s="30" t="s">
        <v>114</v>
      </c>
      <c r="J60" s="39">
        <v>2560437.3114999998</v>
      </c>
      <c r="K60" s="75"/>
      <c r="L60" s="74"/>
      <c r="M60" s="27"/>
      <c r="N60" s="39">
        <v>2560437.3114999998</v>
      </c>
      <c r="O60" s="27"/>
      <c r="P60" s="26"/>
      <c r="Q60" s="26"/>
      <c r="R60" s="25"/>
      <c r="S60" s="25"/>
      <c r="T60" s="33"/>
      <c r="U60" s="22">
        <v>0</v>
      </c>
      <c r="V60" s="22">
        <v>0</v>
      </c>
    </row>
    <row r="61" spans="2:22" s="7" customFormat="1" ht="24.95" customHeight="1">
      <c r="B61" s="30" t="s">
        <v>111</v>
      </c>
      <c r="C61" s="30"/>
      <c r="D61" s="30" t="s">
        <v>133</v>
      </c>
      <c r="E61" s="31"/>
      <c r="F61" s="30" t="s">
        <v>7</v>
      </c>
      <c r="G61" s="30"/>
      <c r="H61" s="30"/>
      <c r="I61" s="30"/>
      <c r="J61" s="76">
        <v>451841.87849999999</v>
      </c>
      <c r="K61" s="75"/>
      <c r="L61" s="74"/>
      <c r="M61" s="27"/>
      <c r="N61" s="76">
        <v>451841.87849999999</v>
      </c>
      <c r="O61" s="27"/>
      <c r="P61" s="26"/>
      <c r="Q61" s="26"/>
      <c r="R61" s="25"/>
      <c r="S61" s="25"/>
      <c r="T61" s="33"/>
      <c r="U61" s="22">
        <v>0</v>
      </c>
      <c r="V61" s="22">
        <v>0</v>
      </c>
    </row>
    <row r="62" spans="2:22" s="7" customFormat="1" ht="24.95" customHeight="1">
      <c r="B62" s="30" t="s">
        <v>116</v>
      </c>
      <c r="C62" s="30" t="s">
        <v>3</v>
      </c>
      <c r="D62" s="34" t="s">
        <v>132</v>
      </c>
      <c r="E62" s="31" t="s">
        <v>124</v>
      </c>
      <c r="F62" s="30" t="s">
        <v>2</v>
      </c>
      <c r="G62" s="30" t="s">
        <v>1</v>
      </c>
      <c r="H62" s="30" t="s">
        <v>134</v>
      </c>
      <c r="I62" s="30" t="s">
        <v>112</v>
      </c>
      <c r="J62" s="39">
        <v>5595868.2400000002</v>
      </c>
      <c r="K62" s="75"/>
      <c r="L62" s="74"/>
      <c r="M62" s="27"/>
      <c r="N62" s="74">
        <v>5595868.2400000002</v>
      </c>
      <c r="O62" s="27"/>
      <c r="P62" s="26"/>
      <c r="Q62" s="26"/>
      <c r="R62" s="25"/>
      <c r="S62" s="25"/>
      <c r="T62" s="33"/>
      <c r="U62" s="22">
        <v>0</v>
      </c>
      <c r="V62" s="22">
        <v>0</v>
      </c>
    </row>
    <row r="63" spans="2:22" s="7" customFormat="1" ht="24.95" customHeight="1">
      <c r="B63" s="30" t="s">
        <v>116</v>
      </c>
      <c r="C63" s="30" t="s">
        <v>3</v>
      </c>
      <c r="D63" s="34" t="s">
        <v>132</v>
      </c>
      <c r="E63" s="31" t="s">
        <v>117</v>
      </c>
      <c r="F63" s="30" t="s">
        <v>2</v>
      </c>
      <c r="G63" s="30" t="s">
        <v>1</v>
      </c>
      <c r="H63" s="30" t="s">
        <v>134</v>
      </c>
      <c r="I63" s="69" t="s">
        <v>118</v>
      </c>
      <c r="J63" s="39">
        <v>1800000</v>
      </c>
      <c r="K63" s="75"/>
      <c r="L63" s="74"/>
      <c r="M63" s="27"/>
      <c r="N63" s="39">
        <v>1800000</v>
      </c>
      <c r="O63" s="27"/>
      <c r="P63" s="26"/>
      <c r="Q63" s="26"/>
      <c r="R63" s="25"/>
      <c r="S63" s="25"/>
      <c r="T63" s="33"/>
      <c r="U63" s="22">
        <v>0</v>
      </c>
      <c r="V63" s="22">
        <v>0</v>
      </c>
    </row>
    <row r="64" spans="2:22" s="7" customFormat="1" ht="24.95" customHeight="1">
      <c r="B64" s="30" t="s">
        <v>116</v>
      </c>
      <c r="C64" s="30" t="s">
        <v>3</v>
      </c>
      <c r="D64" s="34" t="s">
        <v>132</v>
      </c>
      <c r="E64" s="31" t="s">
        <v>119</v>
      </c>
      <c r="F64" s="30" t="s">
        <v>2</v>
      </c>
      <c r="G64" s="30" t="s">
        <v>1</v>
      </c>
      <c r="H64" s="30" t="s">
        <v>134</v>
      </c>
      <c r="I64" s="69" t="s">
        <v>120</v>
      </c>
      <c r="J64" s="39">
        <v>540000.02</v>
      </c>
      <c r="K64" s="75"/>
      <c r="L64" s="74"/>
      <c r="M64" s="27"/>
      <c r="N64" s="39">
        <v>540000.02</v>
      </c>
      <c r="O64" s="27"/>
      <c r="P64" s="26"/>
      <c r="Q64" s="26"/>
      <c r="R64" s="25"/>
      <c r="S64" s="25"/>
      <c r="T64" s="33"/>
      <c r="U64" s="22">
        <v>0</v>
      </c>
      <c r="V64" s="22">
        <v>0</v>
      </c>
    </row>
    <row r="65" spans="2:22" s="7" customFormat="1" ht="24.95" customHeight="1">
      <c r="B65" s="30" t="s">
        <v>116</v>
      </c>
      <c r="C65" s="30" t="s">
        <v>3</v>
      </c>
      <c r="D65" s="34" t="s">
        <v>132</v>
      </c>
      <c r="E65" s="31" t="s">
        <v>123</v>
      </c>
      <c r="F65" s="30" t="s">
        <v>2</v>
      </c>
      <c r="G65" s="30" t="s">
        <v>1</v>
      </c>
      <c r="H65" s="30" t="s">
        <v>134</v>
      </c>
      <c r="I65" s="69" t="s">
        <v>76</v>
      </c>
      <c r="J65" s="39">
        <v>1800000</v>
      </c>
      <c r="K65" s="75"/>
      <c r="L65" s="74"/>
      <c r="M65" s="27"/>
      <c r="N65" s="39">
        <v>1800000</v>
      </c>
      <c r="O65" s="27"/>
      <c r="P65" s="26"/>
      <c r="Q65" s="26"/>
      <c r="R65" s="25"/>
      <c r="S65" s="25"/>
      <c r="T65" s="33"/>
      <c r="U65" s="22">
        <v>0</v>
      </c>
      <c r="V65" s="22">
        <v>0</v>
      </c>
    </row>
    <row r="66" spans="2:22" s="7" customFormat="1" ht="24.95" customHeight="1">
      <c r="B66" s="30" t="s">
        <v>116</v>
      </c>
      <c r="C66" s="30" t="s">
        <v>3</v>
      </c>
      <c r="D66" s="34" t="s">
        <v>132</v>
      </c>
      <c r="E66" s="31" t="s">
        <v>121</v>
      </c>
      <c r="F66" s="30" t="s">
        <v>2</v>
      </c>
      <c r="G66" s="30" t="s">
        <v>1</v>
      </c>
      <c r="H66" s="30" t="s">
        <v>134</v>
      </c>
      <c r="I66" s="69" t="s">
        <v>122</v>
      </c>
      <c r="J66" s="39">
        <v>984930.68</v>
      </c>
      <c r="K66" s="75"/>
      <c r="L66" s="74"/>
      <c r="M66" s="27"/>
      <c r="N66" s="39">
        <v>984930.68</v>
      </c>
      <c r="O66" s="27"/>
      <c r="P66" s="26"/>
      <c r="Q66" s="26"/>
      <c r="R66" s="25"/>
      <c r="S66" s="25"/>
      <c r="T66" s="33"/>
      <c r="U66" s="22">
        <v>0</v>
      </c>
      <c r="V66" s="22">
        <v>0</v>
      </c>
    </row>
    <row r="67" spans="2:22" s="7" customFormat="1" ht="24.95" customHeight="1">
      <c r="B67" s="30" t="s">
        <v>116</v>
      </c>
      <c r="C67" s="41" t="s">
        <v>115</v>
      </c>
      <c r="D67" s="41" t="s">
        <v>132</v>
      </c>
      <c r="E67" s="42" t="s">
        <v>125</v>
      </c>
      <c r="F67" s="30" t="s">
        <v>7</v>
      </c>
      <c r="G67" s="30" t="s">
        <v>1</v>
      </c>
      <c r="H67" s="30"/>
      <c r="I67" s="30" t="s">
        <v>1</v>
      </c>
      <c r="J67" s="39">
        <v>200000</v>
      </c>
      <c r="K67" s="75"/>
      <c r="L67" s="74"/>
      <c r="M67" s="27"/>
      <c r="N67" s="39">
        <v>200000</v>
      </c>
      <c r="O67" s="27"/>
      <c r="P67" s="26"/>
      <c r="Q67" s="26"/>
      <c r="R67" s="25"/>
      <c r="S67" s="25"/>
      <c r="T67" s="33"/>
      <c r="U67" s="22">
        <v>0</v>
      </c>
      <c r="V67" s="22">
        <v>0</v>
      </c>
    </row>
    <row r="68" spans="2:22" s="7" customFormat="1" ht="24.95" customHeight="1">
      <c r="B68" s="30" t="s">
        <v>116</v>
      </c>
      <c r="C68" s="30" t="s">
        <v>126</v>
      </c>
      <c r="D68" s="30" t="s">
        <v>132</v>
      </c>
      <c r="E68" s="31" t="s">
        <v>127</v>
      </c>
      <c r="F68" s="30" t="s">
        <v>7</v>
      </c>
      <c r="G68" s="30" t="s">
        <v>1</v>
      </c>
      <c r="H68" s="30"/>
      <c r="I68" s="30" t="s">
        <v>112</v>
      </c>
      <c r="J68" s="39">
        <v>500000</v>
      </c>
      <c r="K68" s="75"/>
      <c r="L68" s="74"/>
      <c r="M68" s="27"/>
      <c r="N68" s="39">
        <v>500000</v>
      </c>
      <c r="O68" s="27"/>
      <c r="P68" s="26"/>
      <c r="Q68" s="26"/>
      <c r="R68" s="25"/>
      <c r="S68" s="25"/>
      <c r="T68" s="33"/>
      <c r="U68" s="22">
        <v>0</v>
      </c>
      <c r="V68" s="22">
        <v>0</v>
      </c>
    </row>
    <row r="69" spans="2:22" s="7" customFormat="1" ht="24.95" customHeight="1">
      <c r="B69" s="30" t="s">
        <v>116</v>
      </c>
      <c r="C69" s="30" t="s">
        <v>128</v>
      </c>
      <c r="D69" s="30" t="s">
        <v>132</v>
      </c>
      <c r="E69" s="31" t="s">
        <v>129</v>
      </c>
      <c r="F69" s="30" t="s">
        <v>7</v>
      </c>
      <c r="G69" s="30" t="s">
        <v>1</v>
      </c>
      <c r="H69" s="30" t="s">
        <v>130</v>
      </c>
      <c r="I69" s="30" t="s">
        <v>1</v>
      </c>
      <c r="J69" s="66">
        <v>7000000</v>
      </c>
      <c r="K69" s="83"/>
      <c r="L69" s="84"/>
      <c r="M69" s="84"/>
      <c r="N69" s="84">
        <v>7000000</v>
      </c>
      <c r="O69" s="27"/>
      <c r="P69" s="26"/>
      <c r="Q69" s="26"/>
      <c r="R69" s="25"/>
      <c r="S69" s="25"/>
      <c r="T69" s="33"/>
      <c r="U69" s="22">
        <v>0</v>
      </c>
      <c r="V69" s="22">
        <v>0</v>
      </c>
    </row>
    <row r="70" spans="2:22" s="7" customFormat="1" ht="24.95" customHeight="1">
      <c r="B70" s="30" t="s">
        <v>116</v>
      </c>
      <c r="C70" s="30" t="s">
        <v>138</v>
      </c>
      <c r="D70" s="30" t="s">
        <v>138</v>
      </c>
      <c r="E70" s="42" t="s">
        <v>135</v>
      </c>
      <c r="F70" s="41" t="s">
        <v>139</v>
      </c>
      <c r="G70" s="30" t="s">
        <v>1</v>
      </c>
      <c r="H70" s="30"/>
      <c r="I70" s="30" t="s">
        <v>1</v>
      </c>
      <c r="J70" s="39">
        <v>672000</v>
      </c>
      <c r="K70" s="75"/>
      <c r="L70" s="74"/>
      <c r="M70" s="74"/>
      <c r="N70" s="74">
        <v>672000</v>
      </c>
      <c r="O70" s="27"/>
      <c r="P70" s="26"/>
      <c r="Q70" s="26"/>
      <c r="R70" s="25"/>
      <c r="S70" s="25"/>
      <c r="T70" s="33"/>
      <c r="U70" s="22">
        <v>0</v>
      </c>
      <c r="V70" s="22">
        <v>0</v>
      </c>
    </row>
    <row r="71" spans="2:22" s="7" customFormat="1" ht="24.95" customHeight="1">
      <c r="B71" s="30" t="s">
        <v>116</v>
      </c>
      <c r="C71" s="30" t="s">
        <v>138</v>
      </c>
      <c r="D71" s="30" t="s">
        <v>138</v>
      </c>
      <c r="E71" s="42" t="s">
        <v>136</v>
      </c>
      <c r="F71" s="41" t="s">
        <v>139</v>
      </c>
      <c r="G71" s="30" t="s">
        <v>1</v>
      </c>
      <c r="H71" s="30"/>
      <c r="I71" s="30" t="s">
        <v>1</v>
      </c>
      <c r="J71" s="39">
        <v>300000</v>
      </c>
      <c r="K71" s="75"/>
      <c r="L71" s="74"/>
      <c r="M71" s="27"/>
      <c r="N71" s="74">
        <v>300000</v>
      </c>
      <c r="O71" s="27"/>
      <c r="P71" s="26"/>
      <c r="Q71" s="26"/>
      <c r="R71" s="25"/>
      <c r="S71" s="25"/>
      <c r="T71" s="33"/>
      <c r="U71" s="22">
        <v>0</v>
      </c>
      <c r="V71" s="22">
        <v>0</v>
      </c>
    </row>
    <row r="72" spans="2:22" s="7" customFormat="1" ht="24.95" customHeight="1">
      <c r="B72" s="30" t="s">
        <v>116</v>
      </c>
      <c r="C72" s="30" t="s">
        <v>138</v>
      </c>
      <c r="D72" s="30" t="s">
        <v>138</v>
      </c>
      <c r="E72" s="42" t="s">
        <v>137</v>
      </c>
      <c r="F72" s="41" t="s">
        <v>139</v>
      </c>
      <c r="G72" s="30" t="s">
        <v>1</v>
      </c>
      <c r="H72" s="30"/>
      <c r="I72" s="30" t="s">
        <v>1</v>
      </c>
      <c r="J72" s="39">
        <v>72512.350000000006</v>
      </c>
      <c r="K72" s="75"/>
      <c r="L72" s="74"/>
      <c r="M72" s="27"/>
      <c r="N72" s="74">
        <v>72512.350000000006</v>
      </c>
      <c r="O72" s="27"/>
      <c r="P72" s="26"/>
      <c r="Q72" s="26"/>
      <c r="R72" s="25"/>
      <c r="S72" s="25"/>
      <c r="T72" s="33"/>
      <c r="U72" s="22">
        <v>0</v>
      </c>
      <c r="V72" s="22">
        <v>0</v>
      </c>
    </row>
    <row r="73" spans="2:22" s="7" customFormat="1" ht="24.95" customHeight="1">
      <c r="B73" s="30" t="s">
        <v>116</v>
      </c>
      <c r="C73" s="30" t="s">
        <v>138</v>
      </c>
      <c r="D73" s="30" t="s">
        <v>138</v>
      </c>
      <c r="E73" s="31" t="s">
        <v>140</v>
      </c>
      <c r="F73" s="41" t="s">
        <v>139</v>
      </c>
      <c r="G73" s="30" t="s">
        <v>1</v>
      </c>
      <c r="H73" s="30"/>
      <c r="I73" s="30" t="s">
        <v>1</v>
      </c>
      <c r="J73" s="39">
        <v>269000</v>
      </c>
      <c r="K73" s="75"/>
      <c r="L73" s="74"/>
      <c r="M73" s="27"/>
      <c r="N73" s="74">
        <v>269000</v>
      </c>
      <c r="O73" s="27"/>
      <c r="P73" s="26"/>
      <c r="Q73" s="26"/>
      <c r="R73" s="25"/>
      <c r="S73" s="25"/>
      <c r="T73" s="33"/>
      <c r="U73" s="22">
        <v>0</v>
      </c>
      <c r="V73" s="22">
        <v>0</v>
      </c>
    </row>
    <row r="74" spans="2:22" s="7" customFormat="1" ht="24.95" customHeight="1">
      <c r="B74" s="30" t="s">
        <v>116</v>
      </c>
      <c r="C74" s="30" t="s">
        <v>143</v>
      </c>
      <c r="D74" s="30" t="s">
        <v>143</v>
      </c>
      <c r="E74" s="42" t="s">
        <v>141</v>
      </c>
      <c r="F74" s="41" t="s">
        <v>139</v>
      </c>
      <c r="G74" s="30" t="s">
        <v>1</v>
      </c>
      <c r="H74" s="30"/>
      <c r="I74" s="30" t="s">
        <v>1</v>
      </c>
      <c r="J74" s="39">
        <v>661944.9</v>
      </c>
      <c r="K74" s="75"/>
      <c r="L74" s="74"/>
      <c r="M74" s="74"/>
      <c r="N74" s="39">
        <v>661944.9</v>
      </c>
      <c r="O74" s="27"/>
      <c r="P74" s="26"/>
      <c r="Q74" s="26"/>
      <c r="R74" s="25"/>
      <c r="S74" s="25"/>
      <c r="T74" s="33"/>
      <c r="U74" s="22">
        <v>0</v>
      </c>
      <c r="V74" s="22">
        <v>0</v>
      </c>
    </row>
    <row r="75" spans="2:22" s="7" customFormat="1" ht="24.95" customHeight="1">
      <c r="B75" s="30" t="s">
        <v>116</v>
      </c>
      <c r="C75" s="30" t="s">
        <v>143</v>
      </c>
      <c r="D75" s="30" t="s">
        <v>143</v>
      </c>
      <c r="E75" s="42" t="s">
        <v>142</v>
      </c>
      <c r="F75" s="41" t="s">
        <v>139</v>
      </c>
      <c r="G75" s="30" t="s">
        <v>1</v>
      </c>
      <c r="H75" s="30"/>
      <c r="I75" s="30" t="s">
        <v>1</v>
      </c>
      <c r="J75" s="39">
        <v>213730</v>
      </c>
      <c r="K75" s="75"/>
      <c r="L75" s="74"/>
      <c r="M75" s="74"/>
      <c r="N75" s="39">
        <v>213730</v>
      </c>
      <c r="O75" s="27"/>
      <c r="P75" s="26"/>
      <c r="Q75" s="26"/>
      <c r="R75" s="25"/>
      <c r="S75" s="25"/>
      <c r="T75" s="33"/>
      <c r="U75" s="22">
        <v>0</v>
      </c>
      <c r="V75" s="22">
        <v>0</v>
      </c>
    </row>
    <row r="76" spans="2:22" s="7" customFormat="1" ht="24.95" customHeight="1">
      <c r="B76" s="30"/>
      <c r="C76" s="30"/>
      <c r="D76" s="30"/>
      <c r="E76" s="31"/>
      <c r="F76" s="30"/>
      <c r="G76" s="30"/>
      <c r="H76" s="30"/>
      <c r="I76" s="30"/>
      <c r="J76" s="39"/>
      <c r="K76" s="75"/>
      <c r="L76" s="74"/>
      <c r="M76" s="27"/>
      <c r="N76" s="27"/>
      <c r="O76" s="27"/>
      <c r="P76" s="26"/>
      <c r="Q76" s="26"/>
      <c r="R76" s="25"/>
      <c r="S76" s="25"/>
      <c r="T76" s="33"/>
      <c r="U76" s="22">
        <v>0</v>
      </c>
      <c r="V76" s="22">
        <v>0</v>
      </c>
    </row>
    <row r="77" spans="2:22" s="7" customFormat="1" ht="24.95" customHeight="1">
      <c r="B77" s="30"/>
      <c r="C77" s="30"/>
      <c r="D77" s="30"/>
      <c r="E77" s="31"/>
      <c r="F77" s="30"/>
      <c r="G77" s="30"/>
      <c r="H77" s="30"/>
      <c r="I77" s="30"/>
      <c r="J77" s="29"/>
      <c r="K77" s="28"/>
      <c r="L77" s="27"/>
      <c r="M77" s="27"/>
      <c r="N77" s="27"/>
      <c r="O77" s="27"/>
      <c r="P77" s="26"/>
      <c r="Q77" s="26"/>
      <c r="R77" s="25"/>
      <c r="S77" s="25"/>
      <c r="T77" s="33"/>
      <c r="U77" s="22">
        <v>0</v>
      </c>
      <c r="V77" s="22">
        <v>0</v>
      </c>
    </row>
    <row r="78" spans="2:22" s="7" customFormat="1" ht="15.95" customHeight="1">
      <c r="B78" s="30"/>
      <c r="C78" s="32"/>
      <c r="D78" s="32"/>
      <c r="E78" s="31"/>
      <c r="F78" s="30"/>
      <c r="G78" s="30"/>
      <c r="H78" s="30"/>
      <c r="I78" s="30"/>
      <c r="J78" s="29"/>
      <c r="K78" s="28"/>
      <c r="L78" s="27"/>
      <c r="M78" s="27"/>
      <c r="N78" s="27"/>
      <c r="O78" s="27"/>
      <c r="P78" s="26"/>
      <c r="Q78" s="26"/>
      <c r="R78" s="25"/>
      <c r="S78" s="24"/>
      <c r="T78" s="23"/>
      <c r="U78" s="22"/>
      <c r="V78" s="22"/>
    </row>
    <row r="79" spans="2:22" s="15" customFormat="1" ht="15.95" customHeight="1">
      <c r="B79" s="92" t="s">
        <v>0</v>
      </c>
      <c r="C79" s="93"/>
      <c r="D79" s="93"/>
      <c r="E79" s="93"/>
      <c r="F79" s="93"/>
      <c r="G79" s="93"/>
      <c r="H79" s="93"/>
      <c r="I79" s="94"/>
      <c r="J79" s="21">
        <f>SUM(J13:J78)</f>
        <v>66021995.050000004</v>
      </c>
      <c r="K79" s="21">
        <f t="shared" ref="K79:O79" si="0">SUM(K54:K78)</f>
        <v>0</v>
      </c>
      <c r="L79" s="21">
        <f>SUM(L54:L78)</f>
        <v>7134098.3899999997</v>
      </c>
      <c r="M79" s="21">
        <f t="shared" si="0"/>
        <v>0</v>
      </c>
      <c r="N79" s="21">
        <f>SUM(N13:N78)</f>
        <v>58887896.660000004</v>
      </c>
      <c r="O79" s="21">
        <f t="shared" si="0"/>
        <v>0</v>
      </c>
      <c r="P79" s="20"/>
      <c r="Q79" s="18"/>
      <c r="R79" s="19"/>
      <c r="S79" s="18"/>
      <c r="T79" s="17"/>
      <c r="U79" s="16">
        <f>(SUM(U54:U78))/COUNT(U54:U78)</f>
        <v>0</v>
      </c>
      <c r="V79" s="16">
        <f>(SUM(V54:V78))/COUNT(V54:V78)</f>
        <v>0</v>
      </c>
    </row>
    <row r="80" spans="2:22" s="7" customFormat="1" ht="9">
      <c r="E80" s="11"/>
      <c r="P80" s="10"/>
      <c r="R80" s="9"/>
      <c r="V80" s="8"/>
    </row>
    <row r="81" spans="5:22" s="7" customFormat="1" ht="9">
      <c r="E81" s="11"/>
      <c r="P81" s="10"/>
      <c r="R81" s="9"/>
      <c r="V81" s="8"/>
    </row>
    <row r="82" spans="5:22" s="7" customFormat="1" ht="9">
      <c r="E82" s="11"/>
      <c r="P82" s="10"/>
      <c r="R82" s="9"/>
      <c r="V82" s="8"/>
    </row>
    <row r="83" spans="5:22" s="7" customFormat="1" ht="9">
      <c r="E83" s="11"/>
      <c r="J83" s="14"/>
      <c r="P83" s="10"/>
      <c r="R83" s="9"/>
      <c r="V83" s="8"/>
    </row>
    <row r="84" spans="5:22" s="7" customFormat="1" ht="9">
      <c r="E84" s="11"/>
      <c r="P84" s="10"/>
      <c r="R84" s="9"/>
      <c r="V84" s="8"/>
    </row>
    <row r="85" spans="5:22" s="7" customFormat="1" ht="9">
      <c r="E85" s="11"/>
      <c r="R85" s="9"/>
      <c r="V85" s="8"/>
    </row>
    <row r="86" spans="5:22" s="7" customFormat="1" ht="21.75" customHeight="1">
      <c r="E86" s="13"/>
      <c r="F86" s="12"/>
      <c r="K86" s="12"/>
      <c r="P86" s="99"/>
      <c r="Q86" s="99"/>
      <c r="R86" s="99"/>
      <c r="S86" s="99"/>
      <c r="T86" s="99"/>
      <c r="V86" s="8"/>
    </row>
    <row r="87" spans="5:22" s="7" customFormat="1" ht="9">
      <c r="E87" s="11"/>
      <c r="P87" s="10"/>
      <c r="R87" s="9"/>
      <c r="V87" s="8"/>
    </row>
  </sheetData>
  <sheetProtection formatCells="0" formatColumns="0" formatRows="0" insertColumns="0" insertRows="0" insertHyperlinks="0" deleteColumns="0" deleteRows="0" sort="0" autoFilter="0" pivotTables="0"/>
  <autoFilter ref="C12:C69"/>
  <mergeCells count="35">
    <mergeCell ref="B2:V2"/>
    <mergeCell ref="B3:V3"/>
    <mergeCell ref="B4:V4"/>
    <mergeCell ref="B5:S5"/>
    <mergeCell ref="B6:G6"/>
    <mergeCell ref="J6:O6"/>
    <mergeCell ref="M7:V7"/>
    <mergeCell ref="B10:F10"/>
    <mergeCell ref="G10:I10"/>
    <mergeCell ref="J10:K10"/>
    <mergeCell ref="L10:O10"/>
    <mergeCell ref="P10:Q10"/>
    <mergeCell ref="R10:R12"/>
    <mergeCell ref="S10:T10"/>
    <mergeCell ref="U10:V10"/>
    <mergeCell ref="B11:C11"/>
    <mergeCell ref="U11:U12"/>
    <mergeCell ref="V11:V12"/>
    <mergeCell ref="J11:J12"/>
    <mergeCell ref="K11:K12"/>
    <mergeCell ref="P86:T86"/>
    <mergeCell ref="L11:L12"/>
    <mergeCell ref="M11:M12"/>
    <mergeCell ref="N11:N12"/>
    <mergeCell ref="O11:O12"/>
    <mergeCell ref="P11:P12"/>
    <mergeCell ref="Q11:Q12"/>
    <mergeCell ref="S11:S12"/>
    <mergeCell ref="T11:T12"/>
    <mergeCell ref="B79:I79"/>
    <mergeCell ref="E11:E12"/>
    <mergeCell ref="F11:F12"/>
    <mergeCell ref="G11:G12"/>
    <mergeCell ref="I11:I12"/>
    <mergeCell ref="H11:H12"/>
  </mergeCells>
  <conditionalFormatting sqref="U37:V79 U13:V31">
    <cfRule type="dataBar" priority="19">
      <dataBar>
        <cfvo type="min"/>
        <cfvo type="max"/>
        <color rgb="FFFFFF00"/>
      </dataBar>
      <extLst>
        <ext xmlns:x14="http://schemas.microsoft.com/office/spreadsheetml/2009/9/main" uri="{B025F937-C7B1-47D3-B67F-A62EFF666E3E}">
          <x14:id>{41F08635-DE7C-427F-8FA8-56EB4B017215}</x14:id>
        </ext>
      </extLst>
    </cfRule>
    <cfRule type="dataBar" priority="2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{E1F272D2-E96E-4DC0-B9D2-2D4CD30E9C03}</x14:id>
        </ext>
      </extLst>
    </cfRule>
  </conditionalFormatting>
  <conditionalFormatting sqref="U37:U79 U13:U31">
    <cfRule type="dataBar" priority="25">
      <dataBar>
        <cfvo type="min"/>
        <cfvo type="max"/>
        <color rgb="FFFFFF00"/>
      </dataBar>
      <extLst>
        <ext xmlns:x14="http://schemas.microsoft.com/office/spreadsheetml/2009/9/main" uri="{B025F937-C7B1-47D3-B67F-A62EFF666E3E}">
          <x14:id>{261077D5-1A46-45BC-8057-8C6EEBDA369D}</x14:id>
        </ext>
      </extLst>
    </cfRule>
  </conditionalFormatting>
  <conditionalFormatting sqref="V37:V79 V13:V31">
    <cfRule type="dataBar" priority="28">
      <dataBar>
        <cfvo type="min"/>
        <cfvo type="max"/>
        <color rgb="FFFFFF00"/>
      </dataBar>
      <extLst>
        <ext xmlns:x14="http://schemas.microsoft.com/office/spreadsheetml/2009/9/main" uri="{B025F937-C7B1-47D3-B67F-A62EFF666E3E}">
          <x14:id>{1EB48A48-432A-42C8-84B5-8A744DA614E6}</x14:id>
        </ext>
      </extLst>
    </cfRule>
  </conditionalFormatting>
  <conditionalFormatting sqref="U32:V36">
    <cfRule type="dataBar" priority="29">
      <dataBar>
        <cfvo type="min"/>
        <cfvo type="max"/>
        <color rgb="FFFFFF00"/>
      </dataBar>
      <extLst>
        <ext xmlns:x14="http://schemas.microsoft.com/office/spreadsheetml/2009/9/main" uri="{B025F937-C7B1-47D3-B67F-A62EFF666E3E}">
          <x14:id>{78F3DD1E-FFA6-4255-9054-0264524FDC95}</x14:id>
        </ext>
      </extLst>
    </cfRule>
    <cfRule type="dataBar" priority="3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{A95919E8-96FC-41FC-A8E2-74A88B3FA8A0}</x14:id>
        </ext>
      </extLst>
    </cfRule>
  </conditionalFormatting>
  <conditionalFormatting sqref="U32:U36">
    <cfRule type="dataBar" priority="33">
      <dataBar>
        <cfvo type="min"/>
        <cfvo type="max"/>
        <color rgb="FFFFFF00"/>
      </dataBar>
      <extLst>
        <ext xmlns:x14="http://schemas.microsoft.com/office/spreadsheetml/2009/9/main" uri="{B025F937-C7B1-47D3-B67F-A62EFF666E3E}">
          <x14:id>{835F7D7A-F931-40BE-8ABB-C2865E44467C}</x14:id>
        </ext>
      </extLst>
    </cfRule>
  </conditionalFormatting>
  <conditionalFormatting sqref="V32:V36">
    <cfRule type="dataBar" priority="35">
      <dataBar>
        <cfvo type="min"/>
        <cfvo type="max"/>
        <color rgb="FFFFFF00"/>
      </dataBar>
      <extLst>
        <ext xmlns:x14="http://schemas.microsoft.com/office/spreadsheetml/2009/9/main" uri="{B025F937-C7B1-47D3-B67F-A62EFF666E3E}">
          <x14:id>{512E0122-29F1-4DA2-8F0B-4C922A90A6F5}</x14:id>
        </ext>
      </extLst>
    </cfRule>
  </conditionalFormatting>
  <dataValidations count="1">
    <dataValidation type="whole" allowBlank="1" showInputMessage="1" showErrorMessage="1" error="Escriba un valor entre 0 y 100" sqref="U13:V79">
      <formula1>0</formula1>
      <formula2>100</formula2>
    </dataValidation>
  </dataValidations>
  <printOptions horizontalCentered="1"/>
  <pageMargins left="0.39370078740157483" right="0.39370078740157483" top="0.39370078740157483" bottom="0.39370078740157483" header="0" footer="0.35433070866141736"/>
  <pageSetup paperSize="300" scale="65" fitToHeight="0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1F08635-DE7C-427F-8FA8-56EB4B0172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1F272D2-E96E-4DC0-B9D2-2D4CD30E9C0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U37:V79 U13:V31</xm:sqref>
        </x14:conditionalFormatting>
        <x14:conditionalFormatting xmlns:xm="http://schemas.microsoft.com/office/excel/2006/main">
          <x14:cfRule type="dataBar" id="{261077D5-1A46-45BC-8057-8C6EEBDA369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U37:U79 U13:U31</xm:sqref>
        </x14:conditionalFormatting>
        <x14:conditionalFormatting xmlns:xm="http://schemas.microsoft.com/office/excel/2006/main">
          <x14:cfRule type="dataBar" id="{1EB48A48-432A-42C8-84B5-8A744DA614E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V37:V79 V13:V31</xm:sqref>
        </x14:conditionalFormatting>
        <x14:conditionalFormatting xmlns:xm="http://schemas.microsoft.com/office/excel/2006/main">
          <x14:cfRule type="dataBar" id="{78F3DD1E-FFA6-4255-9054-0264524FDC9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95919E8-96FC-41FC-A8E2-74A88B3FA8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U32:V36</xm:sqref>
        </x14:conditionalFormatting>
        <x14:conditionalFormatting xmlns:xm="http://schemas.microsoft.com/office/excel/2006/main">
          <x14:cfRule type="dataBar" id="{835F7D7A-F931-40BE-8ABB-C2865E44467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U32:U36</xm:sqref>
        </x14:conditionalFormatting>
        <x14:conditionalFormatting xmlns:xm="http://schemas.microsoft.com/office/excel/2006/main">
          <x14:cfRule type="dataBar" id="{512E0122-29F1-4DA2-8F0B-4C922A90A6F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V32:V36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oja una opción de la lista">
          <x14:formula1>
            <xm:f>[1]trimestres!#REF!</xm:f>
          </x14:formula1>
          <xm:sqref>S6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70"/>
  <sheetViews>
    <sheetView showGridLines="0" zoomScale="110" zoomScaleNormal="110" zoomScaleSheetLayoutView="90" workbookViewId="0">
      <selection activeCell="C26" sqref="C26"/>
    </sheetView>
  </sheetViews>
  <sheetFormatPr baseColWidth="10" defaultColWidth="11.42578125" defaultRowHeight="12.75"/>
  <cols>
    <col min="1" max="1" width="5.28515625" style="1" customWidth="1"/>
    <col min="2" max="2" width="25.5703125" style="6" bestFit="1" customWidth="1"/>
    <col min="3" max="3" width="21.7109375" style="3" bestFit="1" customWidth="1"/>
    <col min="4" max="4" width="21.7109375" style="3" hidden="1" customWidth="1"/>
    <col min="5" max="5" width="61.140625" style="5" customWidth="1"/>
    <col min="6" max="6" width="29.28515625" style="3" customWidth="1"/>
    <col min="7" max="7" width="15.7109375" style="3" customWidth="1"/>
    <col min="8" max="8" width="15.7109375" style="3" hidden="1" customWidth="1"/>
    <col min="9" max="9" width="19.85546875" style="3" customWidth="1"/>
    <col min="10" max="10" width="16.7109375" style="3" customWidth="1"/>
    <col min="11" max="11" width="11.7109375" style="3" customWidth="1"/>
    <col min="12" max="12" width="12.42578125" style="3" customWidth="1"/>
    <col min="13" max="13" width="11.7109375" style="3" customWidth="1"/>
    <col min="14" max="14" width="13.28515625" style="3" customWidth="1"/>
    <col min="15" max="15" width="11.7109375" style="3" customWidth="1"/>
    <col min="16" max="16" width="8.7109375" style="3" customWidth="1"/>
    <col min="17" max="17" width="12.28515625" style="3" customWidth="1"/>
    <col min="18" max="18" width="9" style="4" customWidth="1"/>
    <col min="19" max="19" width="11.140625" style="3" customWidth="1"/>
    <col min="20" max="20" width="14.28515625" style="3" customWidth="1"/>
    <col min="21" max="21" width="6.140625" style="3" customWidth="1"/>
    <col min="22" max="22" width="5.7109375" style="2" customWidth="1"/>
    <col min="23" max="23" width="11.42578125" style="1" customWidth="1"/>
    <col min="24" max="16384" width="11.42578125" style="1"/>
  </cols>
  <sheetData>
    <row r="2" spans="2:22" ht="18.75">
      <c r="B2" s="107" t="s">
        <v>47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</row>
    <row r="3" spans="2:22" ht="18.75">
      <c r="B3" s="108" t="s">
        <v>46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</row>
    <row r="4" spans="2:22" ht="15.75" customHeight="1">
      <c r="B4" s="107" t="s">
        <v>151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</row>
    <row r="5" spans="2:22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64"/>
    </row>
    <row r="6" spans="2:22" s="52" customFormat="1" ht="27" customHeight="1">
      <c r="B6" s="110" t="s">
        <v>45</v>
      </c>
      <c r="C6" s="110"/>
      <c r="D6" s="110"/>
      <c r="E6" s="110"/>
      <c r="F6" s="110"/>
      <c r="G6" s="110"/>
      <c r="H6" s="79"/>
      <c r="I6" s="80"/>
      <c r="J6" s="111" t="s">
        <v>44</v>
      </c>
      <c r="K6" s="111"/>
      <c r="L6" s="111"/>
      <c r="M6" s="111"/>
      <c r="N6" s="111"/>
      <c r="O6" s="111"/>
      <c r="P6" s="55"/>
      <c r="Q6" s="55"/>
      <c r="R6" s="63" t="s">
        <v>43</v>
      </c>
      <c r="S6" s="62"/>
      <c r="T6" s="62"/>
      <c r="U6" s="61"/>
      <c r="V6" s="61"/>
    </row>
    <row r="7" spans="2:22" s="58" customFormat="1" ht="15" customHeight="1">
      <c r="B7" s="58" t="s">
        <v>42</v>
      </c>
      <c r="C7" s="60"/>
      <c r="D7" s="60"/>
      <c r="E7" s="59"/>
      <c r="F7" s="60"/>
      <c r="G7" s="60"/>
      <c r="H7" s="60"/>
      <c r="I7" s="60"/>
      <c r="J7" s="60"/>
      <c r="K7" s="59"/>
      <c r="L7" s="59"/>
      <c r="M7" s="100"/>
      <c r="N7" s="100"/>
      <c r="O7" s="100"/>
      <c r="P7" s="100"/>
      <c r="Q7" s="100"/>
      <c r="R7" s="100"/>
      <c r="S7" s="100"/>
      <c r="T7" s="100"/>
      <c r="U7" s="100"/>
      <c r="V7" s="100"/>
    </row>
    <row r="8" spans="2:22" s="52" customFormat="1" ht="2.25" hidden="1" customHeight="1">
      <c r="B8" s="55"/>
      <c r="C8" s="57"/>
      <c r="D8" s="57"/>
      <c r="E8" s="57"/>
      <c r="F8" s="57"/>
      <c r="G8" s="57"/>
      <c r="H8" s="57"/>
      <c r="I8" s="55"/>
      <c r="J8" s="54"/>
      <c r="K8" s="54"/>
      <c r="L8" s="54"/>
      <c r="M8" s="54"/>
      <c r="N8" s="54"/>
      <c r="O8" s="54"/>
      <c r="P8" s="54"/>
      <c r="Q8" s="54"/>
      <c r="R8" s="56"/>
      <c r="S8" s="54"/>
      <c r="T8" s="55"/>
      <c r="U8" s="54"/>
      <c r="V8" s="53"/>
    </row>
    <row r="9" spans="2:22" s="52" customFormat="1" ht="8.25" customHeight="1">
      <c r="B9" s="55"/>
      <c r="C9" s="57"/>
      <c r="D9" s="57"/>
      <c r="E9" s="57"/>
      <c r="F9" s="57"/>
      <c r="G9" s="57"/>
      <c r="H9" s="57"/>
      <c r="I9" s="55"/>
      <c r="J9" s="54"/>
      <c r="K9" s="54"/>
      <c r="L9" s="54"/>
      <c r="M9" s="54"/>
      <c r="N9" s="54"/>
      <c r="O9" s="54"/>
      <c r="P9" s="54"/>
      <c r="Q9" s="54"/>
      <c r="R9" s="56"/>
      <c r="S9" s="54"/>
      <c r="T9" s="55"/>
      <c r="U9" s="54"/>
      <c r="V9" s="53"/>
    </row>
    <row r="10" spans="2:22" s="51" customFormat="1" ht="37.5" customHeight="1">
      <c r="B10" s="101" t="s">
        <v>41</v>
      </c>
      <c r="C10" s="102"/>
      <c r="D10" s="102"/>
      <c r="E10" s="102"/>
      <c r="F10" s="102"/>
      <c r="G10" s="95" t="s">
        <v>40</v>
      </c>
      <c r="H10" s="95"/>
      <c r="I10" s="95"/>
      <c r="J10" s="101" t="s">
        <v>39</v>
      </c>
      <c r="K10" s="103"/>
      <c r="L10" s="101" t="s">
        <v>38</v>
      </c>
      <c r="M10" s="102"/>
      <c r="N10" s="102"/>
      <c r="O10" s="103"/>
      <c r="P10" s="104" t="s">
        <v>37</v>
      </c>
      <c r="Q10" s="105"/>
      <c r="R10" s="96" t="s">
        <v>36</v>
      </c>
      <c r="S10" s="101" t="s">
        <v>35</v>
      </c>
      <c r="T10" s="103"/>
      <c r="U10" s="106" t="s">
        <v>34</v>
      </c>
      <c r="V10" s="106"/>
    </row>
    <row r="11" spans="2:22" s="51" customFormat="1" ht="16.5" customHeight="1">
      <c r="B11" s="101" t="s">
        <v>33</v>
      </c>
      <c r="C11" s="103"/>
      <c r="D11" s="78"/>
      <c r="E11" s="95" t="s">
        <v>32</v>
      </c>
      <c r="F11" s="95" t="s">
        <v>31</v>
      </c>
      <c r="G11" s="96" t="s">
        <v>30</v>
      </c>
      <c r="H11" s="96" t="s">
        <v>130</v>
      </c>
      <c r="I11" s="96" t="s">
        <v>29</v>
      </c>
      <c r="J11" s="96" t="s">
        <v>28</v>
      </c>
      <c r="K11" s="96" t="s">
        <v>27</v>
      </c>
      <c r="L11" s="95" t="s">
        <v>26</v>
      </c>
      <c r="M11" s="95" t="s">
        <v>25</v>
      </c>
      <c r="N11" s="95" t="s">
        <v>24</v>
      </c>
      <c r="O11" s="95" t="s">
        <v>23</v>
      </c>
      <c r="P11" s="95" t="s">
        <v>22</v>
      </c>
      <c r="Q11" s="95" t="s">
        <v>21</v>
      </c>
      <c r="R11" s="97"/>
      <c r="S11" s="95" t="s">
        <v>20</v>
      </c>
      <c r="T11" s="95" t="s">
        <v>19</v>
      </c>
      <c r="U11" s="106" t="s">
        <v>18</v>
      </c>
      <c r="V11" s="106" t="s">
        <v>17</v>
      </c>
    </row>
    <row r="12" spans="2:22" s="49" customFormat="1" ht="31.5" customHeight="1">
      <c r="B12" s="50" t="s">
        <v>16</v>
      </c>
      <c r="C12" s="50" t="s">
        <v>15</v>
      </c>
      <c r="D12" s="77" t="s">
        <v>131</v>
      </c>
      <c r="E12" s="96"/>
      <c r="F12" s="96"/>
      <c r="G12" s="97"/>
      <c r="H12" s="98"/>
      <c r="I12" s="97"/>
      <c r="J12" s="97"/>
      <c r="K12" s="98"/>
      <c r="L12" s="95"/>
      <c r="M12" s="95"/>
      <c r="N12" s="95"/>
      <c r="O12" s="95"/>
      <c r="P12" s="95"/>
      <c r="Q12" s="95"/>
      <c r="R12" s="98"/>
      <c r="S12" s="95"/>
      <c r="T12" s="95"/>
      <c r="U12" s="106"/>
      <c r="V12" s="106"/>
    </row>
    <row r="13" spans="2:22" s="7" customFormat="1" ht="24.95" customHeight="1">
      <c r="B13" s="34" t="s">
        <v>56</v>
      </c>
      <c r="C13" s="34" t="s">
        <v>8</v>
      </c>
      <c r="D13" s="34" t="s">
        <v>133</v>
      </c>
      <c r="E13" s="46" t="s">
        <v>178</v>
      </c>
      <c r="F13" s="30" t="s">
        <v>7</v>
      </c>
      <c r="G13" s="30" t="s">
        <v>1</v>
      </c>
      <c r="H13" s="30" t="s">
        <v>134</v>
      </c>
      <c r="I13" s="34" t="s">
        <v>148</v>
      </c>
      <c r="J13" s="39">
        <v>183545.5</v>
      </c>
      <c r="K13" s="39"/>
      <c r="L13" s="39"/>
      <c r="M13" s="39"/>
      <c r="N13" s="39">
        <v>183545.5</v>
      </c>
      <c r="O13" s="37"/>
      <c r="P13" s="26"/>
      <c r="Q13" s="26"/>
      <c r="R13" s="25"/>
      <c r="S13" s="35"/>
      <c r="T13" s="23"/>
      <c r="U13" s="22">
        <v>0</v>
      </c>
      <c r="V13" s="22">
        <v>0</v>
      </c>
    </row>
    <row r="14" spans="2:22" s="7" customFormat="1" ht="24.95" customHeight="1">
      <c r="B14" s="34" t="s">
        <v>177</v>
      </c>
      <c r="C14" s="34" t="s">
        <v>128</v>
      </c>
      <c r="D14" s="34" t="s">
        <v>133</v>
      </c>
      <c r="E14" s="46" t="s">
        <v>149</v>
      </c>
      <c r="F14" s="30" t="s">
        <v>7</v>
      </c>
      <c r="G14" s="30" t="s">
        <v>1</v>
      </c>
      <c r="H14" s="30" t="s">
        <v>134</v>
      </c>
      <c r="I14" s="34" t="s">
        <v>73</v>
      </c>
      <c r="J14" s="39">
        <v>926857.35</v>
      </c>
      <c r="K14" s="39"/>
      <c r="L14" s="39"/>
      <c r="M14" s="39"/>
      <c r="N14" s="39">
        <v>926857.35</v>
      </c>
      <c r="O14" s="37"/>
      <c r="P14" s="26"/>
      <c r="Q14" s="26"/>
      <c r="R14" s="25"/>
      <c r="S14" s="35"/>
      <c r="T14" s="23"/>
      <c r="U14" s="22">
        <v>0</v>
      </c>
      <c r="V14" s="22">
        <v>0</v>
      </c>
    </row>
    <row r="15" spans="2:22" s="7" customFormat="1" ht="24.95" customHeight="1">
      <c r="B15" s="34" t="s">
        <v>52</v>
      </c>
      <c r="C15" s="30" t="s">
        <v>3</v>
      </c>
      <c r="D15" s="34" t="s">
        <v>132</v>
      </c>
      <c r="E15" s="46" t="s">
        <v>104</v>
      </c>
      <c r="F15" s="30" t="s">
        <v>2</v>
      </c>
      <c r="G15" s="30" t="s">
        <v>1</v>
      </c>
      <c r="H15" s="30" t="s">
        <v>134</v>
      </c>
      <c r="I15" s="34" t="s">
        <v>10</v>
      </c>
      <c r="J15" s="39">
        <v>347519.7</v>
      </c>
      <c r="K15" s="39"/>
      <c r="L15" s="39"/>
      <c r="M15" s="39"/>
      <c r="N15" s="39">
        <v>347519.7</v>
      </c>
      <c r="O15" s="37"/>
      <c r="P15" s="36"/>
      <c r="Q15" s="36"/>
      <c r="R15" s="45"/>
      <c r="S15" s="35"/>
      <c r="T15" s="23"/>
      <c r="U15" s="22">
        <v>0</v>
      </c>
      <c r="V15" s="22">
        <v>0</v>
      </c>
    </row>
    <row r="16" spans="2:22" s="7" customFormat="1" ht="24.95" customHeight="1">
      <c r="B16" s="34" t="s">
        <v>52</v>
      </c>
      <c r="C16" s="30" t="s">
        <v>3</v>
      </c>
      <c r="D16" s="34" t="s">
        <v>132</v>
      </c>
      <c r="E16" s="46" t="s">
        <v>105</v>
      </c>
      <c r="F16" s="30" t="s">
        <v>2</v>
      </c>
      <c r="G16" s="30" t="s">
        <v>1</v>
      </c>
      <c r="H16" s="30" t="s">
        <v>134</v>
      </c>
      <c r="I16" s="34" t="s">
        <v>10</v>
      </c>
      <c r="J16" s="39">
        <v>140120.9</v>
      </c>
      <c r="K16" s="39"/>
      <c r="L16" s="39"/>
      <c r="M16" s="39"/>
      <c r="N16" s="39">
        <v>140120.9</v>
      </c>
      <c r="O16" s="37"/>
      <c r="P16" s="36"/>
      <c r="Q16" s="36"/>
      <c r="R16" s="45"/>
      <c r="S16" s="35"/>
      <c r="T16" s="23"/>
      <c r="U16" s="22">
        <v>0</v>
      </c>
      <c r="V16" s="22">
        <v>0</v>
      </c>
    </row>
    <row r="17" spans="2:22" s="7" customFormat="1" ht="24.95" customHeight="1">
      <c r="B17" s="34" t="s">
        <v>52</v>
      </c>
      <c r="C17" s="41" t="s">
        <v>8</v>
      </c>
      <c r="D17" s="41" t="s">
        <v>133</v>
      </c>
      <c r="E17" s="46" t="s">
        <v>53</v>
      </c>
      <c r="F17" s="30" t="s">
        <v>7</v>
      </c>
      <c r="G17" s="30" t="s">
        <v>1</v>
      </c>
      <c r="H17" s="30" t="s">
        <v>134</v>
      </c>
      <c r="I17" s="34" t="s">
        <v>10</v>
      </c>
      <c r="J17" s="39">
        <v>2319511.91</v>
      </c>
      <c r="K17" s="39"/>
      <c r="L17" s="39"/>
      <c r="M17" s="39"/>
      <c r="N17" s="39">
        <v>2319511.91</v>
      </c>
      <c r="O17" s="37"/>
      <c r="P17" s="36"/>
      <c r="Q17" s="36"/>
      <c r="R17" s="45"/>
      <c r="S17" s="35"/>
      <c r="T17" s="23"/>
      <c r="U17" s="22">
        <v>0</v>
      </c>
      <c r="V17" s="22">
        <v>0</v>
      </c>
    </row>
    <row r="18" spans="2:22" s="7" customFormat="1" ht="24.95" customHeight="1">
      <c r="B18" s="34" t="s">
        <v>52</v>
      </c>
      <c r="C18" s="34" t="s">
        <v>3</v>
      </c>
      <c r="D18" s="34" t="s">
        <v>132</v>
      </c>
      <c r="E18" s="31" t="s">
        <v>106</v>
      </c>
      <c r="F18" s="30" t="s">
        <v>2</v>
      </c>
      <c r="G18" s="30" t="s">
        <v>1</v>
      </c>
      <c r="H18" s="30" t="s">
        <v>134</v>
      </c>
      <c r="I18" s="34" t="s">
        <v>10</v>
      </c>
      <c r="J18" s="39">
        <v>294632.51</v>
      </c>
      <c r="K18" s="39"/>
      <c r="L18" s="39"/>
      <c r="M18" s="39"/>
      <c r="N18" s="39">
        <v>294632.51</v>
      </c>
      <c r="O18" s="37"/>
      <c r="P18" s="36"/>
      <c r="Q18" s="36"/>
      <c r="R18" s="45"/>
      <c r="S18" s="35"/>
      <c r="T18" s="23"/>
      <c r="U18" s="22">
        <v>0</v>
      </c>
      <c r="V18" s="22">
        <v>0</v>
      </c>
    </row>
    <row r="19" spans="2:22" s="7" customFormat="1" ht="24.95" customHeight="1">
      <c r="B19" s="34" t="s">
        <v>52</v>
      </c>
      <c r="C19" s="34" t="s">
        <v>3</v>
      </c>
      <c r="D19" s="34" t="s">
        <v>132</v>
      </c>
      <c r="E19" s="31" t="s">
        <v>100</v>
      </c>
      <c r="F19" s="30" t="s">
        <v>2</v>
      </c>
      <c r="G19" s="30" t="s">
        <v>1</v>
      </c>
      <c r="H19" s="30" t="s">
        <v>134</v>
      </c>
      <c r="I19" s="34" t="s">
        <v>10</v>
      </c>
      <c r="J19" s="39">
        <v>108796.92</v>
      </c>
      <c r="K19" s="39"/>
      <c r="L19" s="39"/>
      <c r="M19" s="39"/>
      <c r="N19" s="39">
        <v>108796.92</v>
      </c>
      <c r="O19" s="37"/>
      <c r="P19" s="26"/>
      <c r="Q19" s="26"/>
      <c r="R19" s="25"/>
      <c r="S19" s="35"/>
      <c r="T19" s="23"/>
      <c r="U19" s="22">
        <v>0</v>
      </c>
      <c r="V19" s="22">
        <v>0</v>
      </c>
    </row>
    <row r="20" spans="2:22" s="7" customFormat="1" ht="24.95" customHeight="1">
      <c r="B20" s="47" t="s">
        <v>52</v>
      </c>
      <c r="C20" s="30" t="s">
        <v>8</v>
      </c>
      <c r="D20" s="41" t="s">
        <v>133</v>
      </c>
      <c r="E20" s="31" t="s">
        <v>54</v>
      </c>
      <c r="F20" s="30" t="s">
        <v>7</v>
      </c>
      <c r="G20" s="30" t="s">
        <v>1</v>
      </c>
      <c r="H20" s="30" t="s">
        <v>134</v>
      </c>
      <c r="I20" s="34" t="s">
        <v>10</v>
      </c>
      <c r="J20" s="39">
        <v>1637432.62</v>
      </c>
      <c r="K20" s="39"/>
      <c r="L20" s="39"/>
      <c r="M20" s="39"/>
      <c r="N20" s="39">
        <v>1637432.62</v>
      </c>
      <c r="O20" s="37"/>
      <c r="P20" s="26"/>
      <c r="Q20" s="26"/>
      <c r="R20" s="25"/>
      <c r="S20" s="35"/>
      <c r="T20" s="23"/>
      <c r="U20" s="22">
        <v>0</v>
      </c>
      <c r="V20" s="22">
        <v>0</v>
      </c>
    </row>
    <row r="21" spans="2:22" s="65" customFormat="1" ht="24.95" customHeight="1">
      <c r="B21" s="47" t="s">
        <v>52</v>
      </c>
      <c r="C21" s="41" t="s">
        <v>8</v>
      </c>
      <c r="D21" s="41" t="s">
        <v>133</v>
      </c>
      <c r="E21" s="42" t="s">
        <v>181</v>
      </c>
      <c r="F21" s="30" t="s">
        <v>7</v>
      </c>
      <c r="G21" s="41" t="s">
        <v>1</v>
      </c>
      <c r="H21" s="30" t="s">
        <v>134</v>
      </c>
      <c r="I21" s="34" t="s">
        <v>65</v>
      </c>
      <c r="J21" s="38">
        <v>1290626.42</v>
      </c>
      <c r="K21" s="39"/>
      <c r="L21" s="81"/>
      <c r="M21" s="39"/>
      <c r="N21" s="39">
        <v>1290626.42</v>
      </c>
      <c r="O21" s="37"/>
      <c r="P21" s="44"/>
      <c r="Q21" s="26"/>
      <c r="R21" s="43"/>
      <c r="S21" s="35"/>
      <c r="T21" s="23"/>
      <c r="U21" s="22">
        <v>0</v>
      </c>
      <c r="V21" s="22">
        <v>0</v>
      </c>
    </row>
    <row r="22" spans="2:22" s="65" customFormat="1" ht="24.95" customHeight="1">
      <c r="B22" s="41" t="s">
        <v>60</v>
      </c>
      <c r="C22" s="41" t="s">
        <v>8</v>
      </c>
      <c r="D22" s="41" t="s">
        <v>133</v>
      </c>
      <c r="E22" s="42" t="s">
        <v>62</v>
      </c>
      <c r="F22" s="30" t="s">
        <v>7</v>
      </c>
      <c r="G22" s="41" t="s">
        <v>1</v>
      </c>
      <c r="H22" s="30" t="s">
        <v>134</v>
      </c>
      <c r="I22" s="34" t="s">
        <v>76</v>
      </c>
      <c r="J22" s="38">
        <v>1375327.44</v>
      </c>
      <c r="K22" s="39"/>
      <c r="L22" s="81"/>
      <c r="M22" s="39"/>
      <c r="N22" s="39">
        <v>1375327.44</v>
      </c>
      <c r="O22" s="37"/>
      <c r="P22" s="44"/>
      <c r="Q22" s="26"/>
      <c r="R22" s="43"/>
      <c r="S22" s="35"/>
      <c r="T22" s="23"/>
      <c r="U22" s="22">
        <v>0</v>
      </c>
      <c r="V22" s="22">
        <v>0</v>
      </c>
    </row>
    <row r="23" spans="2:22" s="7" customFormat="1" ht="24.95" customHeight="1">
      <c r="B23" s="34" t="s">
        <v>56</v>
      </c>
      <c r="C23" s="41" t="s">
        <v>8</v>
      </c>
      <c r="D23" s="41" t="s">
        <v>133</v>
      </c>
      <c r="E23" s="46" t="s">
        <v>57</v>
      </c>
      <c r="F23" s="30" t="s">
        <v>7</v>
      </c>
      <c r="G23" s="30" t="s">
        <v>1</v>
      </c>
      <c r="H23" s="30" t="s">
        <v>134</v>
      </c>
      <c r="I23" s="34" t="s">
        <v>74</v>
      </c>
      <c r="J23" s="39">
        <v>900000</v>
      </c>
      <c r="K23" s="39"/>
      <c r="L23" s="39"/>
      <c r="M23" s="39"/>
      <c r="N23" s="39">
        <v>900000</v>
      </c>
      <c r="O23" s="37"/>
      <c r="P23" s="26"/>
      <c r="Q23" s="26"/>
      <c r="R23" s="25"/>
      <c r="S23" s="35"/>
      <c r="T23" s="23"/>
      <c r="U23" s="22">
        <v>0</v>
      </c>
      <c r="V23" s="22">
        <v>0</v>
      </c>
    </row>
    <row r="24" spans="2:22" s="7" customFormat="1" ht="24.95" customHeight="1">
      <c r="B24" s="34" t="s">
        <v>56</v>
      </c>
      <c r="C24" s="41" t="s">
        <v>8</v>
      </c>
      <c r="D24" s="41" t="s">
        <v>133</v>
      </c>
      <c r="E24" s="31" t="s">
        <v>58</v>
      </c>
      <c r="F24" s="30" t="s">
        <v>7</v>
      </c>
      <c r="G24" s="30" t="s">
        <v>1</v>
      </c>
      <c r="H24" s="30" t="s">
        <v>134</v>
      </c>
      <c r="I24" s="30" t="s">
        <v>75</v>
      </c>
      <c r="J24" s="39">
        <v>1050000</v>
      </c>
      <c r="K24" s="39"/>
      <c r="L24" s="39"/>
      <c r="M24" s="39"/>
      <c r="N24" s="39">
        <v>1050000</v>
      </c>
      <c r="O24" s="37"/>
      <c r="P24" s="26"/>
      <c r="Q24" s="26"/>
      <c r="R24" s="25"/>
      <c r="S24" s="35"/>
      <c r="T24" s="23"/>
      <c r="U24" s="22">
        <v>0</v>
      </c>
      <c r="V24" s="22">
        <v>0</v>
      </c>
    </row>
    <row r="25" spans="2:22" s="7" customFormat="1" ht="24.95" customHeight="1">
      <c r="B25" s="34" t="s">
        <v>56</v>
      </c>
      <c r="C25" s="41" t="s">
        <v>8</v>
      </c>
      <c r="D25" s="41" t="s">
        <v>133</v>
      </c>
      <c r="E25" s="46" t="s">
        <v>59</v>
      </c>
      <c r="F25" s="30" t="s">
        <v>7</v>
      </c>
      <c r="G25" s="30" t="s">
        <v>1</v>
      </c>
      <c r="H25" s="30" t="s">
        <v>134</v>
      </c>
      <c r="I25" s="34" t="s">
        <v>14</v>
      </c>
      <c r="J25" s="39">
        <v>443715.4</v>
      </c>
      <c r="K25" s="39"/>
      <c r="L25" s="39"/>
      <c r="M25" s="39"/>
      <c r="N25" s="39">
        <v>443715.4</v>
      </c>
      <c r="O25" s="37"/>
      <c r="P25" s="26"/>
      <c r="Q25" s="26"/>
      <c r="R25" s="25"/>
      <c r="S25" s="35"/>
      <c r="T25" s="23"/>
      <c r="U25" s="22">
        <v>0</v>
      </c>
      <c r="V25" s="22">
        <v>0</v>
      </c>
    </row>
    <row r="26" spans="2:22" s="7" customFormat="1" ht="24.95" customHeight="1">
      <c r="B26" s="34" t="s">
        <v>56</v>
      </c>
      <c r="C26" s="41" t="s">
        <v>8</v>
      </c>
      <c r="D26" s="41" t="s">
        <v>133</v>
      </c>
      <c r="E26" s="46" t="s">
        <v>146</v>
      </c>
      <c r="F26" s="30" t="s">
        <v>7</v>
      </c>
      <c r="G26" s="30" t="s">
        <v>1</v>
      </c>
      <c r="H26" s="30" t="s">
        <v>134</v>
      </c>
      <c r="I26" s="30" t="s">
        <v>67</v>
      </c>
      <c r="J26" s="39">
        <v>1671144</v>
      </c>
      <c r="K26" s="39"/>
      <c r="L26" s="39"/>
      <c r="M26" s="39"/>
      <c r="N26" s="39">
        <v>1671144</v>
      </c>
      <c r="O26" s="37"/>
      <c r="P26" s="26"/>
      <c r="Q26" s="26"/>
      <c r="R26" s="25"/>
      <c r="S26" s="35"/>
      <c r="T26" s="23"/>
      <c r="U26" s="22">
        <v>0</v>
      </c>
      <c r="V26" s="22">
        <v>0</v>
      </c>
    </row>
    <row r="27" spans="2:22" s="7" customFormat="1" ht="24.95" customHeight="1">
      <c r="B27" s="34" t="s">
        <v>56</v>
      </c>
      <c r="C27" s="30" t="s">
        <v>3</v>
      </c>
      <c r="D27" s="34" t="s">
        <v>132</v>
      </c>
      <c r="E27" s="46" t="s">
        <v>101</v>
      </c>
      <c r="F27" s="30" t="s">
        <v>2</v>
      </c>
      <c r="G27" s="30" t="s">
        <v>1</v>
      </c>
      <c r="H27" s="30" t="s">
        <v>130</v>
      </c>
      <c r="I27" s="34" t="s">
        <v>11</v>
      </c>
      <c r="J27" s="39">
        <v>161594.43</v>
      </c>
      <c r="K27" s="39"/>
      <c r="L27" s="39"/>
      <c r="M27" s="39"/>
      <c r="N27" s="39">
        <v>161594.43</v>
      </c>
      <c r="O27" s="37"/>
      <c r="P27" s="36"/>
      <c r="Q27" s="36"/>
      <c r="R27" s="45"/>
      <c r="S27" s="35"/>
      <c r="T27" s="23"/>
      <c r="U27" s="22">
        <v>0</v>
      </c>
      <c r="V27" s="22">
        <v>0</v>
      </c>
    </row>
    <row r="28" spans="2:22" s="7" customFormat="1" ht="24.95" customHeight="1">
      <c r="B28" s="40" t="s">
        <v>56</v>
      </c>
      <c r="C28" s="41" t="s">
        <v>3</v>
      </c>
      <c r="D28" s="34" t="s">
        <v>132</v>
      </c>
      <c r="E28" s="42" t="s">
        <v>102</v>
      </c>
      <c r="F28" s="30" t="s">
        <v>2</v>
      </c>
      <c r="G28" s="41" t="s">
        <v>1</v>
      </c>
      <c r="H28" s="41" t="s">
        <v>130</v>
      </c>
      <c r="I28" s="34" t="s">
        <v>11</v>
      </c>
      <c r="J28" s="38">
        <v>68134.320000000007</v>
      </c>
      <c r="K28" s="39"/>
      <c r="L28" s="66"/>
      <c r="M28" s="39"/>
      <c r="N28" s="39">
        <v>68134.320000000007</v>
      </c>
      <c r="O28" s="37"/>
      <c r="P28" s="26"/>
      <c r="Q28" s="26"/>
      <c r="R28" s="25"/>
      <c r="S28" s="35"/>
      <c r="T28" s="23"/>
      <c r="U28" s="22">
        <v>0</v>
      </c>
      <c r="V28" s="22">
        <v>0</v>
      </c>
    </row>
    <row r="29" spans="2:22" s="65" customFormat="1" ht="24.95" customHeight="1">
      <c r="B29" s="40" t="s">
        <v>56</v>
      </c>
      <c r="C29" s="41" t="s">
        <v>8</v>
      </c>
      <c r="D29" s="41" t="s">
        <v>133</v>
      </c>
      <c r="E29" s="42" t="s">
        <v>103</v>
      </c>
      <c r="F29" s="30" t="s">
        <v>7</v>
      </c>
      <c r="G29" s="41" t="s">
        <v>1</v>
      </c>
      <c r="H29" s="41" t="s">
        <v>130</v>
      </c>
      <c r="I29" s="34" t="s">
        <v>11</v>
      </c>
      <c r="J29" s="38">
        <v>1602371.25</v>
      </c>
      <c r="K29" s="39"/>
      <c r="L29" s="82"/>
      <c r="M29" s="39"/>
      <c r="N29" s="39">
        <v>1602371.25</v>
      </c>
      <c r="O29" s="37"/>
      <c r="P29" s="44"/>
      <c r="Q29" s="26"/>
      <c r="R29" s="43"/>
      <c r="S29" s="35"/>
      <c r="T29" s="23"/>
      <c r="U29" s="22">
        <v>0</v>
      </c>
      <c r="V29" s="22">
        <v>0</v>
      </c>
    </row>
    <row r="30" spans="2:22" s="65" customFormat="1" ht="24.95" customHeight="1">
      <c r="B30" s="41" t="s">
        <v>56</v>
      </c>
      <c r="C30" s="41" t="s">
        <v>8</v>
      </c>
      <c r="D30" s="41" t="s">
        <v>133</v>
      </c>
      <c r="E30" s="42" t="s">
        <v>182</v>
      </c>
      <c r="F30" s="30" t="s">
        <v>7</v>
      </c>
      <c r="G30" s="41" t="s">
        <v>1</v>
      </c>
      <c r="H30" s="41" t="s">
        <v>134</v>
      </c>
      <c r="I30" s="34" t="s">
        <v>183</v>
      </c>
      <c r="J30" s="38">
        <v>1200000</v>
      </c>
      <c r="K30" s="39"/>
      <c r="L30" s="81"/>
      <c r="M30" s="39"/>
      <c r="N30" s="39">
        <v>1200000</v>
      </c>
      <c r="O30" s="37"/>
      <c r="P30" s="44"/>
      <c r="Q30" s="26"/>
      <c r="R30" s="43"/>
      <c r="S30" s="35"/>
      <c r="T30" s="23"/>
      <c r="U30" s="22">
        <v>0</v>
      </c>
      <c r="V30" s="22">
        <v>0</v>
      </c>
    </row>
    <row r="31" spans="2:22" s="65" customFormat="1" ht="24.95" customHeight="1">
      <c r="B31" s="41" t="s">
        <v>56</v>
      </c>
      <c r="C31" s="41" t="s">
        <v>8</v>
      </c>
      <c r="D31" s="34" t="s">
        <v>132</v>
      </c>
      <c r="E31" s="42" t="s">
        <v>145</v>
      </c>
      <c r="F31" s="30" t="s">
        <v>7</v>
      </c>
      <c r="G31" s="41" t="s">
        <v>1</v>
      </c>
      <c r="H31" s="41" t="s">
        <v>130</v>
      </c>
      <c r="I31" s="34" t="s">
        <v>5</v>
      </c>
      <c r="J31" s="38">
        <v>126299.12</v>
      </c>
      <c r="K31" s="39"/>
      <c r="L31" s="81"/>
      <c r="M31" s="39"/>
      <c r="N31" s="39">
        <v>126299.12</v>
      </c>
      <c r="O31" s="37"/>
      <c r="P31" s="44"/>
      <c r="Q31" s="26"/>
      <c r="R31" s="43"/>
      <c r="S31" s="35"/>
      <c r="T31" s="23"/>
      <c r="U31" s="22"/>
      <c r="V31" s="22"/>
    </row>
    <row r="32" spans="2:22" s="65" customFormat="1" ht="24.95" customHeight="1">
      <c r="B32" s="41" t="s">
        <v>56</v>
      </c>
      <c r="C32" s="41" t="s">
        <v>8</v>
      </c>
      <c r="D32" s="41" t="s">
        <v>133</v>
      </c>
      <c r="E32" s="42" t="s">
        <v>107</v>
      </c>
      <c r="F32" s="30" t="s">
        <v>7</v>
      </c>
      <c r="G32" s="41" t="s">
        <v>1</v>
      </c>
      <c r="H32" s="41" t="s">
        <v>130</v>
      </c>
      <c r="I32" s="34" t="s">
        <v>5</v>
      </c>
      <c r="J32" s="38">
        <v>581358.75</v>
      </c>
      <c r="K32" s="39"/>
      <c r="L32" s="81"/>
      <c r="M32" s="39"/>
      <c r="N32" s="39">
        <v>581358.75</v>
      </c>
      <c r="O32" s="37"/>
      <c r="P32" s="44"/>
      <c r="Q32" s="26"/>
      <c r="R32" s="43"/>
      <c r="S32" s="35"/>
      <c r="T32" s="23"/>
      <c r="U32" s="22"/>
      <c r="V32" s="22"/>
    </row>
    <row r="33" spans="2:22" s="65" customFormat="1" ht="24.95" customHeight="1">
      <c r="B33" s="41" t="s">
        <v>56</v>
      </c>
      <c r="C33" s="41" t="s">
        <v>3</v>
      </c>
      <c r="D33" s="34" t="s">
        <v>132</v>
      </c>
      <c r="E33" s="42" t="s">
        <v>108</v>
      </c>
      <c r="F33" s="30" t="s">
        <v>2</v>
      </c>
      <c r="G33" s="41" t="s">
        <v>1</v>
      </c>
      <c r="H33" s="41" t="s">
        <v>130</v>
      </c>
      <c r="I33" s="34" t="s">
        <v>5</v>
      </c>
      <c r="J33" s="38">
        <v>38267.75</v>
      </c>
      <c r="K33" s="39"/>
      <c r="L33" s="81"/>
      <c r="M33" s="39"/>
      <c r="N33" s="38">
        <v>38267.75</v>
      </c>
      <c r="O33" s="37"/>
      <c r="P33" s="44"/>
      <c r="Q33" s="26"/>
      <c r="R33" s="43"/>
      <c r="S33" s="35"/>
      <c r="T33" s="23"/>
      <c r="U33" s="22"/>
      <c r="V33" s="22"/>
    </row>
    <row r="34" spans="2:22" s="65" customFormat="1" ht="24.95" customHeight="1">
      <c r="B34" s="41" t="s">
        <v>56</v>
      </c>
      <c r="C34" s="41" t="s">
        <v>3</v>
      </c>
      <c r="D34" s="34" t="s">
        <v>132</v>
      </c>
      <c r="E34" s="42" t="s">
        <v>109</v>
      </c>
      <c r="F34" s="30" t="s">
        <v>2</v>
      </c>
      <c r="G34" s="41" t="s">
        <v>1</v>
      </c>
      <c r="H34" s="41" t="s">
        <v>130</v>
      </c>
      <c r="I34" s="34" t="s">
        <v>5</v>
      </c>
      <c r="J34" s="38">
        <v>39192.47</v>
      </c>
      <c r="K34" s="39"/>
      <c r="L34" s="81"/>
      <c r="M34" s="39"/>
      <c r="N34" s="38">
        <v>39192.47</v>
      </c>
      <c r="O34" s="37"/>
      <c r="P34" s="44"/>
      <c r="Q34" s="26"/>
      <c r="R34" s="43"/>
      <c r="S34" s="35"/>
      <c r="T34" s="23"/>
      <c r="U34" s="22"/>
      <c r="V34" s="22"/>
    </row>
    <row r="35" spans="2:22" s="65" customFormat="1" ht="24.95" customHeight="1">
      <c r="B35" s="41" t="s">
        <v>56</v>
      </c>
      <c r="C35" s="41" t="s">
        <v>8</v>
      </c>
      <c r="D35" s="41" t="s">
        <v>133</v>
      </c>
      <c r="E35" s="42" t="s">
        <v>110</v>
      </c>
      <c r="F35" s="30" t="s">
        <v>7</v>
      </c>
      <c r="G35" s="41" t="s">
        <v>1</v>
      </c>
      <c r="H35" s="41" t="s">
        <v>130</v>
      </c>
      <c r="I35" s="34" t="s">
        <v>5</v>
      </c>
      <c r="J35" s="38">
        <v>324091.46000000002</v>
      </c>
      <c r="K35" s="39"/>
      <c r="L35" s="81"/>
      <c r="M35" s="39"/>
      <c r="N35" s="38">
        <v>324091.46000000002</v>
      </c>
      <c r="O35" s="37"/>
      <c r="P35" s="44"/>
      <c r="Q35" s="26"/>
      <c r="R35" s="43"/>
      <c r="S35" s="35"/>
      <c r="T35" s="23"/>
      <c r="U35" s="22"/>
      <c r="V35" s="22"/>
    </row>
    <row r="36" spans="2:22" s="7" customFormat="1" ht="24.95" customHeight="1">
      <c r="B36" s="34" t="s">
        <v>180</v>
      </c>
      <c r="C36" s="30" t="s">
        <v>3</v>
      </c>
      <c r="D36" s="34" t="s">
        <v>132</v>
      </c>
      <c r="E36" s="46" t="s">
        <v>83</v>
      </c>
      <c r="F36" s="30" t="s">
        <v>2</v>
      </c>
      <c r="G36" s="30" t="s">
        <v>1</v>
      </c>
      <c r="H36" s="30" t="s">
        <v>134</v>
      </c>
      <c r="I36" s="34" t="s">
        <v>63</v>
      </c>
      <c r="J36" s="39">
        <v>2400000</v>
      </c>
      <c r="K36" s="39"/>
      <c r="L36" s="39"/>
      <c r="M36" s="39"/>
      <c r="N36" s="39">
        <v>2400000</v>
      </c>
      <c r="O36" s="37"/>
      <c r="P36" s="36"/>
      <c r="Q36" s="36"/>
      <c r="R36" s="45"/>
      <c r="S36" s="35"/>
      <c r="T36" s="23"/>
      <c r="U36" s="22">
        <v>0</v>
      </c>
      <c r="V36" s="22">
        <v>0</v>
      </c>
    </row>
    <row r="37" spans="2:22" s="7" customFormat="1" ht="24.95" customHeight="1">
      <c r="B37" s="34" t="s">
        <v>179</v>
      </c>
      <c r="C37" s="30" t="s">
        <v>3</v>
      </c>
      <c r="D37" s="34" t="s">
        <v>132</v>
      </c>
      <c r="E37" s="46" t="s">
        <v>84</v>
      </c>
      <c r="F37" s="30" t="s">
        <v>2</v>
      </c>
      <c r="G37" s="30" t="s">
        <v>1</v>
      </c>
      <c r="H37" s="30" t="s">
        <v>134</v>
      </c>
      <c r="I37" s="34" t="s">
        <v>66</v>
      </c>
      <c r="J37" s="39">
        <v>1923878.3</v>
      </c>
      <c r="K37" s="39"/>
      <c r="L37" s="39"/>
      <c r="M37" s="39"/>
      <c r="N37" s="39">
        <v>1923878.3</v>
      </c>
      <c r="O37" s="37"/>
      <c r="P37" s="36"/>
      <c r="Q37" s="36"/>
      <c r="R37" s="45"/>
      <c r="S37" s="35"/>
      <c r="T37" s="23"/>
      <c r="U37" s="22">
        <v>0</v>
      </c>
      <c r="V37" s="22">
        <v>0</v>
      </c>
    </row>
    <row r="38" spans="2:22" s="7" customFormat="1" ht="24.95" customHeight="1">
      <c r="B38" s="34" t="s">
        <v>49</v>
      </c>
      <c r="C38" s="30" t="s">
        <v>3</v>
      </c>
      <c r="D38" s="34" t="s">
        <v>132</v>
      </c>
      <c r="E38" s="46" t="s">
        <v>85</v>
      </c>
      <c r="F38" s="30" t="s">
        <v>2</v>
      </c>
      <c r="G38" s="30" t="s">
        <v>1</v>
      </c>
      <c r="H38" s="30" t="s">
        <v>134</v>
      </c>
      <c r="I38" s="34" t="s">
        <v>66</v>
      </c>
      <c r="J38" s="39">
        <v>444000</v>
      </c>
      <c r="K38" s="39"/>
      <c r="L38" s="39"/>
      <c r="M38" s="39"/>
      <c r="N38" s="39">
        <v>444000</v>
      </c>
      <c r="O38" s="37"/>
      <c r="P38" s="36"/>
      <c r="Q38" s="36"/>
      <c r="R38" s="45"/>
      <c r="S38" s="35"/>
      <c r="T38" s="23"/>
      <c r="U38" s="22">
        <v>0</v>
      </c>
      <c r="V38" s="22">
        <v>0</v>
      </c>
    </row>
    <row r="39" spans="2:22" s="7" customFormat="1" ht="24.95" customHeight="1">
      <c r="B39" s="34" t="s">
        <v>49</v>
      </c>
      <c r="C39" s="30" t="s">
        <v>3</v>
      </c>
      <c r="D39" s="34" t="s">
        <v>132</v>
      </c>
      <c r="E39" s="46" t="s">
        <v>50</v>
      </c>
      <c r="F39" s="30" t="s">
        <v>2</v>
      </c>
      <c r="G39" s="30" t="s">
        <v>1</v>
      </c>
      <c r="H39" s="30" t="s">
        <v>134</v>
      </c>
      <c r="I39" s="34" t="s">
        <v>64</v>
      </c>
      <c r="J39" s="39">
        <v>346703.2</v>
      </c>
      <c r="K39" s="39"/>
      <c r="L39" s="39"/>
      <c r="M39" s="39"/>
      <c r="N39" s="39">
        <v>346703.2</v>
      </c>
      <c r="O39" s="37"/>
      <c r="P39" s="36"/>
      <c r="Q39" s="36"/>
      <c r="R39" s="45"/>
      <c r="S39" s="35"/>
      <c r="T39" s="23"/>
      <c r="U39" s="22">
        <v>0</v>
      </c>
      <c r="V39" s="22">
        <v>0</v>
      </c>
    </row>
    <row r="40" spans="2:22" s="7" customFormat="1" ht="24.95" customHeight="1">
      <c r="B40" s="34" t="s">
        <v>49</v>
      </c>
      <c r="C40" s="30" t="s">
        <v>3</v>
      </c>
      <c r="D40" s="34" t="s">
        <v>132</v>
      </c>
      <c r="E40" s="46" t="s">
        <v>86</v>
      </c>
      <c r="F40" s="30" t="s">
        <v>2</v>
      </c>
      <c r="G40" s="30" t="s">
        <v>1</v>
      </c>
      <c r="H40" s="30" t="s">
        <v>134</v>
      </c>
      <c r="I40" s="34" t="s">
        <v>67</v>
      </c>
      <c r="J40" s="39">
        <v>329888.38</v>
      </c>
      <c r="K40" s="39"/>
      <c r="L40" s="39"/>
      <c r="M40" s="39"/>
      <c r="N40" s="39">
        <v>329888.38</v>
      </c>
      <c r="O40" s="37"/>
      <c r="P40" s="36"/>
      <c r="Q40" s="36"/>
      <c r="R40" s="45"/>
      <c r="S40" s="35"/>
      <c r="T40" s="23"/>
      <c r="U40" s="22">
        <v>0</v>
      </c>
      <c r="V40" s="22">
        <v>0</v>
      </c>
    </row>
    <row r="41" spans="2:22" s="7" customFormat="1" ht="24.95" customHeight="1">
      <c r="B41" s="34" t="s">
        <v>49</v>
      </c>
      <c r="C41" s="30" t="s">
        <v>3</v>
      </c>
      <c r="D41" s="34" t="s">
        <v>132</v>
      </c>
      <c r="E41" s="46" t="s">
        <v>87</v>
      </c>
      <c r="F41" s="30" t="s">
        <v>2</v>
      </c>
      <c r="G41" s="30" t="s">
        <v>1</v>
      </c>
      <c r="H41" s="30" t="s">
        <v>134</v>
      </c>
      <c r="I41" s="34" t="s">
        <v>68</v>
      </c>
      <c r="J41" s="39">
        <v>166328.1</v>
      </c>
      <c r="K41" s="39"/>
      <c r="L41" s="39"/>
      <c r="M41" s="39"/>
      <c r="N41" s="39">
        <v>166328.1</v>
      </c>
      <c r="O41" s="37"/>
      <c r="P41" s="36"/>
      <c r="Q41" s="36"/>
      <c r="R41" s="45"/>
      <c r="S41" s="35"/>
      <c r="T41" s="23"/>
      <c r="U41" s="22">
        <v>0</v>
      </c>
      <c r="V41" s="22">
        <v>0</v>
      </c>
    </row>
    <row r="42" spans="2:22" s="7" customFormat="1" ht="24.95" customHeight="1">
      <c r="B42" s="34" t="s">
        <v>49</v>
      </c>
      <c r="C42" s="30" t="s">
        <v>3</v>
      </c>
      <c r="D42" s="34" t="s">
        <v>132</v>
      </c>
      <c r="E42" s="46" t="s">
        <v>88</v>
      </c>
      <c r="F42" s="30" t="s">
        <v>2</v>
      </c>
      <c r="G42" s="30" t="s">
        <v>1</v>
      </c>
      <c r="H42" s="30" t="s">
        <v>134</v>
      </c>
      <c r="I42" s="34" t="s">
        <v>69</v>
      </c>
      <c r="J42" s="39">
        <v>618047.71</v>
      </c>
      <c r="K42" s="39"/>
      <c r="L42" s="39"/>
      <c r="M42" s="39"/>
      <c r="N42" s="39">
        <v>618047.71</v>
      </c>
      <c r="O42" s="37"/>
      <c r="P42" s="36"/>
      <c r="Q42" s="36"/>
      <c r="R42" s="45"/>
      <c r="S42" s="35"/>
      <c r="T42" s="23"/>
      <c r="U42" s="22">
        <v>0</v>
      </c>
      <c r="V42" s="22">
        <v>0</v>
      </c>
    </row>
    <row r="43" spans="2:22" s="7" customFormat="1" ht="24.95" customHeight="1">
      <c r="B43" s="34" t="s">
        <v>49</v>
      </c>
      <c r="C43" s="30" t="s">
        <v>3</v>
      </c>
      <c r="D43" s="34" t="s">
        <v>132</v>
      </c>
      <c r="E43" s="46" t="s">
        <v>89</v>
      </c>
      <c r="F43" s="30" t="s">
        <v>2</v>
      </c>
      <c r="G43" s="30" t="s">
        <v>1</v>
      </c>
      <c r="H43" s="30" t="s">
        <v>134</v>
      </c>
      <c r="I43" s="34" t="s">
        <v>70</v>
      </c>
      <c r="J43" s="39">
        <v>329131.19</v>
      </c>
      <c r="K43" s="39"/>
      <c r="L43" s="39"/>
      <c r="M43" s="39"/>
      <c r="N43" s="39">
        <v>329131.19</v>
      </c>
      <c r="O43" s="37"/>
      <c r="P43" s="36"/>
      <c r="Q43" s="36"/>
      <c r="R43" s="45"/>
      <c r="S43" s="35"/>
      <c r="T43" s="23"/>
      <c r="U43" s="22">
        <v>0</v>
      </c>
      <c r="V43" s="22">
        <v>0</v>
      </c>
    </row>
    <row r="44" spans="2:22" s="7" customFormat="1" ht="24.95" customHeight="1">
      <c r="B44" s="34" t="s">
        <v>49</v>
      </c>
      <c r="C44" s="30" t="s">
        <v>3</v>
      </c>
      <c r="D44" s="34" t="s">
        <v>132</v>
      </c>
      <c r="E44" s="46" t="s">
        <v>90</v>
      </c>
      <c r="F44" s="30" t="s">
        <v>2</v>
      </c>
      <c r="G44" s="30" t="s">
        <v>1</v>
      </c>
      <c r="H44" s="30" t="s">
        <v>134</v>
      </c>
      <c r="I44" s="34" t="s">
        <v>71</v>
      </c>
      <c r="J44" s="39">
        <v>581301.65</v>
      </c>
      <c r="K44" s="39"/>
      <c r="L44" s="39"/>
      <c r="M44" s="39"/>
      <c r="N44" s="39">
        <v>581301.65</v>
      </c>
      <c r="O44" s="37"/>
      <c r="P44" s="36"/>
      <c r="Q44" s="36"/>
      <c r="R44" s="45"/>
      <c r="S44" s="35"/>
      <c r="T44" s="23"/>
      <c r="U44" s="22">
        <v>0</v>
      </c>
      <c r="V44" s="22">
        <v>0</v>
      </c>
    </row>
    <row r="45" spans="2:22" s="7" customFormat="1" ht="24.95" customHeight="1">
      <c r="B45" s="34" t="s">
        <v>49</v>
      </c>
      <c r="C45" s="30" t="s">
        <v>3</v>
      </c>
      <c r="D45" s="34" t="s">
        <v>132</v>
      </c>
      <c r="E45" s="46" t="s">
        <v>91</v>
      </c>
      <c r="F45" s="30" t="s">
        <v>2</v>
      </c>
      <c r="G45" s="30" t="s">
        <v>1</v>
      </c>
      <c r="H45" s="30" t="s">
        <v>134</v>
      </c>
      <c r="I45" s="34" t="s">
        <v>65</v>
      </c>
      <c r="J45" s="39">
        <v>138000</v>
      </c>
      <c r="K45" s="39"/>
      <c r="L45" s="39"/>
      <c r="M45" s="39"/>
      <c r="N45" s="39">
        <v>138000</v>
      </c>
      <c r="O45" s="37"/>
      <c r="P45" s="36"/>
      <c r="Q45" s="36"/>
      <c r="R45" s="45"/>
      <c r="S45" s="35"/>
      <c r="T45" s="23"/>
      <c r="U45" s="22">
        <v>0</v>
      </c>
      <c r="V45" s="22">
        <v>0</v>
      </c>
    </row>
    <row r="46" spans="2:22" s="7" customFormat="1" ht="24.95" customHeight="1">
      <c r="B46" s="34" t="s">
        <v>49</v>
      </c>
      <c r="C46" s="30" t="s">
        <v>3</v>
      </c>
      <c r="D46" s="34" t="s">
        <v>132</v>
      </c>
      <c r="E46" s="46" t="s">
        <v>92</v>
      </c>
      <c r="F46" s="30" t="s">
        <v>2</v>
      </c>
      <c r="G46" s="30" t="s">
        <v>1</v>
      </c>
      <c r="H46" s="30" t="s">
        <v>134</v>
      </c>
      <c r="I46" s="34" t="s">
        <v>72</v>
      </c>
      <c r="J46" s="39">
        <v>97525.02</v>
      </c>
      <c r="K46" s="39"/>
      <c r="L46" s="39"/>
      <c r="M46" s="39"/>
      <c r="N46" s="39">
        <v>97525.02</v>
      </c>
      <c r="O46" s="37"/>
      <c r="P46" s="36"/>
      <c r="Q46" s="36"/>
      <c r="R46" s="45"/>
      <c r="S46" s="35"/>
      <c r="T46" s="23"/>
      <c r="U46" s="22">
        <v>0</v>
      </c>
      <c r="V46" s="22">
        <v>0</v>
      </c>
    </row>
    <row r="47" spans="2:22" s="7" customFormat="1" ht="24.95" customHeight="1">
      <c r="B47" s="34" t="s">
        <v>49</v>
      </c>
      <c r="C47" s="30" t="s">
        <v>3</v>
      </c>
      <c r="D47" s="34" t="s">
        <v>132</v>
      </c>
      <c r="E47" s="46" t="s">
        <v>93</v>
      </c>
      <c r="F47" s="30" t="s">
        <v>2</v>
      </c>
      <c r="G47" s="30" t="s">
        <v>1</v>
      </c>
      <c r="H47" s="30" t="s">
        <v>134</v>
      </c>
      <c r="I47" s="34" t="s">
        <v>6</v>
      </c>
      <c r="J47" s="39">
        <v>116539.19</v>
      </c>
      <c r="K47" s="39"/>
      <c r="L47" s="39"/>
      <c r="M47" s="39"/>
      <c r="N47" s="39">
        <v>116539.19</v>
      </c>
      <c r="O47" s="37"/>
      <c r="P47" s="36"/>
      <c r="Q47" s="36"/>
      <c r="R47" s="45"/>
      <c r="S47" s="35"/>
      <c r="T47" s="23"/>
      <c r="U47" s="22">
        <v>0</v>
      </c>
      <c r="V47" s="22">
        <v>0</v>
      </c>
    </row>
    <row r="48" spans="2:22" s="7" customFormat="1" ht="24.95" customHeight="1">
      <c r="B48" s="34" t="s">
        <v>49</v>
      </c>
      <c r="C48" s="30" t="s">
        <v>3</v>
      </c>
      <c r="D48" s="34" t="s">
        <v>132</v>
      </c>
      <c r="E48" s="46" t="s">
        <v>94</v>
      </c>
      <c r="F48" s="30" t="s">
        <v>2</v>
      </c>
      <c r="G48" s="30" t="s">
        <v>1</v>
      </c>
      <c r="H48" s="30" t="s">
        <v>130</v>
      </c>
      <c r="I48" s="34" t="s">
        <v>4</v>
      </c>
      <c r="J48" s="39">
        <v>1233365.52</v>
      </c>
      <c r="K48" s="39"/>
      <c r="L48" s="39"/>
      <c r="M48" s="39"/>
      <c r="N48" s="39">
        <v>1233365.52</v>
      </c>
      <c r="O48" s="37"/>
      <c r="P48" s="36"/>
      <c r="Q48" s="36"/>
      <c r="R48" s="45"/>
      <c r="S48" s="35"/>
      <c r="T48" s="23"/>
      <c r="U48" s="22">
        <v>0</v>
      </c>
      <c r="V48" s="22">
        <v>0</v>
      </c>
    </row>
    <row r="49" spans="2:22" s="7" customFormat="1" ht="24.95" customHeight="1">
      <c r="B49" s="34" t="s">
        <v>49</v>
      </c>
      <c r="C49" s="30" t="s">
        <v>3</v>
      </c>
      <c r="D49" s="34" t="s">
        <v>132</v>
      </c>
      <c r="E49" s="46" t="s">
        <v>95</v>
      </c>
      <c r="F49" s="30" t="s">
        <v>2</v>
      </c>
      <c r="G49" s="30" t="s">
        <v>1</v>
      </c>
      <c r="H49" s="30" t="s">
        <v>134</v>
      </c>
      <c r="I49" s="34" t="s">
        <v>12</v>
      </c>
      <c r="J49" s="39">
        <v>923184.04</v>
      </c>
      <c r="K49" s="39"/>
      <c r="L49" s="39"/>
      <c r="M49" s="39"/>
      <c r="N49" s="39">
        <v>923184.04</v>
      </c>
      <c r="O49" s="37"/>
      <c r="P49" s="36"/>
      <c r="Q49" s="36"/>
      <c r="R49" s="45"/>
      <c r="S49" s="35"/>
      <c r="T49" s="23"/>
      <c r="U49" s="22">
        <v>0</v>
      </c>
      <c r="V49" s="22">
        <v>0</v>
      </c>
    </row>
    <row r="50" spans="2:22" s="7" customFormat="1" ht="24.95" customHeight="1">
      <c r="B50" s="34" t="s">
        <v>49</v>
      </c>
      <c r="C50" s="30" t="s">
        <v>3</v>
      </c>
      <c r="D50" s="34" t="s">
        <v>132</v>
      </c>
      <c r="E50" s="46" t="s">
        <v>51</v>
      </c>
      <c r="F50" s="30" t="s">
        <v>2</v>
      </c>
      <c r="G50" s="30" t="s">
        <v>1</v>
      </c>
      <c r="H50" s="30" t="s">
        <v>134</v>
      </c>
      <c r="I50" s="34" t="s">
        <v>13</v>
      </c>
      <c r="J50" s="39">
        <v>112852.4</v>
      </c>
      <c r="K50" s="39"/>
      <c r="L50" s="39"/>
      <c r="M50" s="39"/>
      <c r="N50" s="39">
        <v>112852.4</v>
      </c>
      <c r="O50" s="37"/>
      <c r="P50" s="36"/>
      <c r="Q50" s="36"/>
      <c r="R50" s="45"/>
      <c r="S50" s="35"/>
      <c r="T50" s="23"/>
      <c r="U50" s="22">
        <v>0</v>
      </c>
      <c r="V50" s="22">
        <v>0</v>
      </c>
    </row>
    <row r="51" spans="2:22" s="7" customFormat="1" ht="24.95" customHeight="1">
      <c r="B51" s="34" t="s">
        <v>49</v>
      </c>
      <c r="C51" s="30" t="s">
        <v>3</v>
      </c>
      <c r="D51" s="34" t="s">
        <v>132</v>
      </c>
      <c r="E51" s="46" t="s">
        <v>96</v>
      </c>
      <c r="F51" s="30" t="s">
        <v>2</v>
      </c>
      <c r="G51" s="30" t="s">
        <v>1</v>
      </c>
      <c r="H51" s="30" t="s">
        <v>134</v>
      </c>
      <c r="I51" s="34" t="s">
        <v>6</v>
      </c>
      <c r="J51" s="39">
        <v>208852.16</v>
      </c>
      <c r="K51" s="39"/>
      <c r="L51" s="39"/>
      <c r="M51" s="39"/>
      <c r="N51" s="39">
        <v>208852.16</v>
      </c>
      <c r="O51" s="37"/>
      <c r="P51" s="36"/>
      <c r="Q51" s="36"/>
      <c r="R51" s="45"/>
      <c r="S51" s="35"/>
      <c r="T51" s="23"/>
      <c r="U51" s="22">
        <v>0</v>
      </c>
      <c r="V51" s="22">
        <v>0</v>
      </c>
    </row>
    <row r="52" spans="2:22" s="7" customFormat="1" ht="24.95" customHeight="1">
      <c r="B52" s="34" t="s">
        <v>49</v>
      </c>
      <c r="C52" s="30" t="s">
        <v>3</v>
      </c>
      <c r="D52" s="34" t="s">
        <v>132</v>
      </c>
      <c r="E52" s="46" t="s">
        <v>97</v>
      </c>
      <c r="F52" s="30" t="s">
        <v>2</v>
      </c>
      <c r="G52" s="30" t="s">
        <v>1</v>
      </c>
      <c r="H52" s="30" t="s">
        <v>134</v>
      </c>
      <c r="I52" s="34" t="s">
        <v>1</v>
      </c>
      <c r="J52" s="39">
        <v>369201.14</v>
      </c>
      <c r="K52" s="39"/>
      <c r="L52" s="39"/>
      <c r="M52" s="39"/>
      <c r="N52" s="39">
        <v>369201.14</v>
      </c>
      <c r="O52" s="37"/>
      <c r="P52" s="36"/>
      <c r="Q52" s="36"/>
      <c r="R52" s="45"/>
      <c r="S52" s="35"/>
      <c r="T52" s="23"/>
      <c r="U52" s="22">
        <v>0</v>
      </c>
      <c r="V52" s="22">
        <v>0</v>
      </c>
    </row>
    <row r="53" spans="2:22" s="7" customFormat="1" ht="24.95" customHeight="1">
      <c r="B53" s="34" t="s">
        <v>77</v>
      </c>
      <c r="C53" s="30" t="s">
        <v>3</v>
      </c>
      <c r="D53" s="34" t="s">
        <v>132</v>
      </c>
      <c r="E53" s="31" t="s">
        <v>99</v>
      </c>
      <c r="F53" s="30" t="s">
        <v>2</v>
      </c>
      <c r="G53" s="30" t="s">
        <v>1</v>
      </c>
      <c r="H53" s="30" t="s">
        <v>134</v>
      </c>
      <c r="I53" s="34" t="s">
        <v>4</v>
      </c>
      <c r="J53" s="39">
        <v>2919356.32</v>
      </c>
      <c r="K53" s="39"/>
      <c r="L53" s="39">
        <v>1459678.16</v>
      </c>
      <c r="M53" s="39"/>
      <c r="N53" s="39">
        <v>1459678.16</v>
      </c>
      <c r="O53" s="37"/>
      <c r="P53" s="36"/>
      <c r="Q53" s="36"/>
      <c r="R53" s="45"/>
      <c r="S53" s="35"/>
      <c r="T53" s="35"/>
      <c r="U53" s="22">
        <v>0</v>
      </c>
      <c r="V53" s="22">
        <v>0</v>
      </c>
    </row>
    <row r="54" spans="2:22" s="7" customFormat="1" ht="24.95" customHeight="1">
      <c r="B54" s="34" t="s">
        <v>77</v>
      </c>
      <c r="C54" s="30" t="s">
        <v>3</v>
      </c>
      <c r="D54" s="34" t="s">
        <v>132</v>
      </c>
      <c r="E54" s="46" t="s">
        <v>98</v>
      </c>
      <c r="F54" s="30" t="s">
        <v>2</v>
      </c>
      <c r="G54" s="30" t="s">
        <v>1</v>
      </c>
      <c r="H54" s="30" t="s">
        <v>130</v>
      </c>
      <c r="I54" s="34" t="s">
        <v>1</v>
      </c>
      <c r="J54" s="39">
        <v>1563450.14</v>
      </c>
      <c r="K54" s="39"/>
      <c r="L54" s="39">
        <v>781725.07</v>
      </c>
      <c r="M54" s="39"/>
      <c r="N54" s="39">
        <v>781725.07</v>
      </c>
      <c r="O54" s="37"/>
      <c r="P54" s="36"/>
      <c r="Q54" s="36"/>
      <c r="R54" s="45"/>
      <c r="S54" s="45"/>
      <c r="T54" s="45"/>
      <c r="U54" s="22">
        <v>0</v>
      </c>
      <c r="V54" s="22">
        <v>0</v>
      </c>
    </row>
    <row r="55" spans="2:22" s="7" customFormat="1" ht="24.95" customHeight="1">
      <c r="B55" s="34" t="s">
        <v>77</v>
      </c>
      <c r="C55" s="30" t="s">
        <v>3</v>
      </c>
      <c r="D55" s="34" t="s">
        <v>132</v>
      </c>
      <c r="E55" s="46" t="s">
        <v>79</v>
      </c>
      <c r="F55" s="30" t="s">
        <v>2</v>
      </c>
      <c r="G55" s="30" t="s">
        <v>1</v>
      </c>
      <c r="H55" s="30" t="s">
        <v>134</v>
      </c>
      <c r="I55" s="34" t="s">
        <v>1</v>
      </c>
      <c r="J55" s="39">
        <v>3756658.66</v>
      </c>
      <c r="K55" s="39"/>
      <c r="L55" s="39">
        <v>1878329.33</v>
      </c>
      <c r="M55" s="39"/>
      <c r="N55" s="39">
        <v>1878329.33</v>
      </c>
      <c r="O55" s="37"/>
      <c r="P55" s="36"/>
      <c r="Q55" s="36"/>
      <c r="R55" s="45"/>
      <c r="S55" s="45"/>
      <c r="T55" s="45"/>
      <c r="U55" s="22">
        <v>0</v>
      </c>
      <c r="V55" s="22">
        <v>0</v>
      </c>
    </row>
    <row r="56" spans="2:22" s="7" customFormat="1" ht="24.95" customHeight="1">
      <c r="B56" s="34" t="s">
        <v>78</v>
      </c>
      <c r="C56" s="30" t="s">
        <v>3</v>
      </c>
      <c r="D56" s="34" t="s">
        <v>132</v>
      </c>
      <c r="E56" s="46" t="s">
        <v>80</v>
      </c>
      <c r="F56" s="30" t="s">
        <v>2</v>
      </c>
      <c r="G56" s="30" t="s">
        <v>1</v>
      </c>
      <c r="H56" s="30" t="s">
        <v>134</v>
      </c>
      <c r="I56" s="34" t="s">
        <v>63</v>
      </c>
      <c r="J56" s="39">
        <v>1523943.0499999998</v>
      </c>
      <c r="K56" s="39"/>
      <c r="L56" s="39">
        <v>914365.83</v>
      </c>
      <c r="M56" s="39"/>
      <c r="N56" s="39">
        <v>609577.22</v>
      </c>
      <c r="O56" s="37"/>
      <c r="P56" s="36"/>
      <c r="Q56" s="36"/>
      <c r="R56" s="45"/>
      <c r="S56" s="45"/>
      <c r="T56" s="45"/>
      <c r="U56" s="22">
        <v>0</v>
      </c>
      <c r="V56" s="22">
        <v>0</v>
      </c>
    </row>
    <row r="57" spans="2:22" s="7" customFormat="1" ht="24.95" customHeight="1">
      <c r="B57" s="34" t="s">
        <v>78</v>
      </c>
      <c r="C57" s="30" t="s">
        <v>3</v>
      </c>
      <c r="D57" s="34" t="s">
        <v>132</v>
      </c>
      <c r="E57" s="46" t="s">
        <v>81</v>
      </c>
      <c r="F57" s="30" t="s">
        <v>2</v>
      </c>
      <c r="G57" s="30" t="s">
        <v>1</v>
      </c>
      <c r="H57" s="30" t="s">
        <v>134</v>
      </c>
      <c r="I57" s="34" t="s">
        <v>64</v>
      </c>
      <c r="J57" s="39">
        <v>2400000</v>
      </c>
      <c r="K57" s="39"/>
      <c r="L57" s="39">
        <v>1440000</v>
      </c>
      <c r="M57" s="39"/>
      <c r="N57" s="39">
        <v>960000</v>
      </c>
      <c r="O57" s="37"/>
      <c r="P57" s="36"/>
      <c r="Q57" s="36"/>
      <c r="R57" s="45"/>
      <c r="S57" s="45"/>
      <c r="T57" s="45"/>
      <c r="U57" s="22">
        <v>0</v>
      </c>
      <c r="V57" s="22">
        <v>0</v>
      </c>
    </row>
    <row r="58" spans="2:22" s="7" customFormat="1" ht="24.95" customHeight="1">
      <c r="B58" s="34" t="s">
        <v>78</v>
      </c>
      <c r="C58" s="30" t="s">
        <v>3</v>
      </c>
      <c r="D58" s="34" t="s">
        <v>132</v>
      </c>
      <c r="E58" s="46" t="s">
        <v>82</v>
      </c>
      <c r="F58" s="30" t="s">
        <v>2</v>
      </c>
      <c r="G58" s="30" t="s">
        <v>1</v>
      </c>
      <c r="H58" s="30" t="s">
        <v>134</v>
      </c>
      <c r="I58" s="34" t="s">
        <v>65</v>
      </c>
      <c r="J58" s="48">
        <v>1100000</v>
      </c>
      <c r="K58" s="39"/>
      <c r="L58" s="39">
        <v>660000</v>
      </c>
      <c r="M58" s="39"/>
      <c r="N58" s="39">
        <v>440000</v>
      </c>
      <c r="O58" s="37"/>
      <c r="P58" s="26"/>
      <c r="Q58" s="26"/>
      <c r="R58" s="25"/>
      <c r="S58" s="25"/>
      <c r="T58" s="33"/>
      <c r="U58" s="22">
        <v>0</v>
      </c>
      <c r="V58" s="22">
        <v>0</v>
      </c>
    </row>
    <row r="59" spans="2:22" s="7" customFormat="1" ht="24.95" customHeight="1">
      <c r="B59" s="30" t="s">
        <v>175</v>
      </c>
      <c r="C59" s="30" t="s">
        <v>8</v>
      </c>
      <c r="D59" s="30"/>
      <c r="E59" s="31" t="s">
        <v>158</v>
      </c>
      <c r="F59" s="30" t="s">
        <v>7</v>
      </c>
      <c r="G59" s="30" t="s">
        <v>1</v>
      </c>
      <c r="H59" s="30"/>
      <c r="I59" s="30" t="s">
        <v>4</v>
      </c>
      <c r="J59" s="87">
        <v>410546.54</v>
      </c>
      <c r="K59" s="28"/>
      <c r="L59" s="27"/>
      <c r="M59" s="27"/>
      <c r="N59" s="87">
        <v>410546.54</v>
      </c>
      <c r="O59" s="27"/>
      <c r="P59" s="26"/>
      <c r="Q59" s="26"/>
      <c r="R59" s="25"/>
      <c r="S59" s="25"/>
      <c r="T59" s="33"/>
      <c r="U59" s="22">
        <v>0</v>
      </c>
      <c r="V59" s="22">
        <v>0</v>
      </c>
    </row>
    <row r="60" spans="2:22" s="7" customFormat="1" ht="24.95" customHeight="1">
      <c r="B60" s="30" t="s">
        <v>175</v>
      </c>
      <c r="C60" s="30" t="s">
        <v>8</v>
      </c>
      <c r="D60" s="30"/>
      <c r="E60" s="31" t="s">
        <v>160</v>
      </c>
      <c r="F60" s="30" t="s">
        <v>7</v>
      </c>
      <c r="G60" s="30" t="s">
        <v>1</v>
      </c>
      <c r="H60" s="30"/>
      <c r="I60" s="30" t="s">
        <v>68</v>
      </c>
      <c r="J60" s="29">
        <v>905597.00000000279</v>
      </c>
      <c r="K60" s="28"/>
      <c r="L60" s="27"/>
      <c r="M60" s="27"/>
      <c r="N60" s="27">
        <v>905597.00000000279</v>
      </c>
      <c r="O60" s="27"/>
      <c r="P60" s="26"/>
      <c r="Q60" s="26"/>
      <c r="R60" s="25"/>
      <c r="S60" s="25"/>
      <c r="T60" s="33"/>
      <c r="U60" s="22">
        <v>0</v>
      </c>
      <c r="V60" s="22">
        <v>0</v>
      </c>
    </row>
    <row r="61" spans="2:22" s="7" customFormat="1" ht="15.95" customHeight="1">
      <c r="B61" s="30" t="s">
        <v>176</v>
      </c>
      <c r="C61" s="89" t="s">
        <v>8</v>
      </c>
      <c r="D61" s="32"/>
      <c r="E61" s="31" t="s">
        <v>159</v>
      </c>
      <c r="F61" s="30" t="s">
        <v>7</v>
      </c>
      <c r="G61" s="30" t="s">
        <v>1</v>
      </c>
      <c r="H61" s="30"/>
      <c r="I61" s="30" t="s">
        <v>1</v>
      </c>
      <c r="J61" s="86">
        <v>186007.97</v>
      </c>
      <c r="K61" s="28"/>
      <c r="L61" s="27"/>
      <c r="M61" s="27"/>
      <c r="N61" s="88">
        <v>186007.97</v>
      </c>
      <c r="O61" s="27"/>
      <c r="P61" s="26"/>
      <c r="Q61" s="26"/>
      <c r="R61" s="25"/>
      <c r="S61" s="24"/>
      <c r="T61" s="23"/>
      <c r="U61" s="22"/>
      <c r="V61" s="22"/>
    </row>
    <row r="62" spans="2:22" s="15" customFormat="1" ht="15.95" customHeight="1">
      <c r="B62" s="92" t="s">
        <v>0</v>
      </c>
      <c r="C62" s="93"/>
      <c r="D62" s="93"/>
      <c r="E62" s="93"/>
      <c r="F62" s="93"/>
      <c r="G62" s="93"/>
      <c r="H62" s="93"/>
      <c r="I62" s="94"/>
      <c r="J62" s="21">
        <f>SUM(J13:J61)</f>
        <v>41934897.899999999</v>
      </c>
      <c r="K62" s="21">
        <f t="shared" ref="K62:O62" si="0">SUM(K53:K61)</f>
        <v>0</v>
      </c>
      <c r="L62" s="21">
        <f>SUM(L13:L61)</f>
        <v>7134098.3899999997</v>
      </c>
      <c r="M62" s="21">
        <f t="shared" si="0"/>
        <v>0</v>
      </c>
      <c r="N62" s="21">
        <f>SUM(N13:N61)</f>
        <v>34800799.509999998</v>
      </c>
      <c r="O62" s="21">
        <f t="shared" si="0"/>
        <v>0</v>
      </c>
      <c r="P62" s="20"/>
      <c r="Q62" s="18"/>
      <c r="R62" s="19"/>
      <c r="S62" s="18"/>
      <c r="T62" s="17"/>
      <c r="U62" s="16">
        <f>(SUM(U53:U61))/COUNT(U53:U61)</f>
        <v>0</v>
      </c>
      <c r="V62" s="16">
        <f>(SUM(V53:V61))/COUNT(V53:V61)</f>
        <v>0</v>
      </c>
    </row>
    <row r="63" spans="2:22" s="7" customFormat="1" ht="9">
      <c r="E63" s="11"/>
      <c r="P63" s="10"/>
      <c r="R63" s="9"/>
      <c r="V63" s="8"/>
    </row>
    <row r="64" spans="2:22" s="7" customFormat="1" ht="9">
      <c r="E64" s="11"/>
      <c r="P64" s="10"/>
      <c r="R64" s="9"/>
      <c r="V64" s="8"/>
    </row>
    <row r="65" spans="5:22" s="7" customFormat="1" ht="9">
      <c r="E65" s="11"/>
      <c r="P65" s="10"/>
      <c r="R65" s="9"/>
      <c r="V65" s="8"/>
    </row>
    <row r="66" spans="5:22" s="7" customFormat="1" ht="9">
      <c r="E66" s="11"/>
      <c r="J66" s="14"/>
      <c r="P66" s="10"/>
      <c r="R66" s="9"/>
      <c r="V66" s="8"/>
    </row>
    <row r="67" spans="5:22" s="7" customFormat="1" ht="9">
      <c r="E67" s="11"/>
      <c r="P67" s="10"/>
      <c r="R67" s="9"/>
      <c r="V67" s="8"/>
    </row>
    <row r="68" spans="5:22" s="7" customFormat="1" ht="9">
      <c r="E68" s="11"/>
      <c r="R68" s="9"/>
      <c r="V68" s="8"/>
    </row>
    <row r="69" spans="5:22" s="7" customFormat="1" ht="21.75" customHeight="1">
      <c r="E69" s="13"/>
      <c r="F69" s="12"/>
      <c r="K69" s="12"/>
      <c r="P69" s="99"/>
      <c r="Q69" s="99"/>
      <c r="R69" s="99"/>
      <c r="S69" s="99"/>
      <c r="T69" s="99"/>
      <c r="V69" s="8"/>
    </row>
    <row r="70" spans="5:22" s="7" customFormat="1" ht="9">
      <c r="E70" s="11"/>
      <c r="P70" s="10"/>
      <c r="R70" s="9"/>
      <c r="V70" s="8"/>
    </row>
  </sheetData>
  <sheetProtection formatCells="0" formatColumns="0" formatRows="0" insertColumns="0" insertRows="0" insertHyperlinks="0" deleteColumns="0" deleteRows="0" sort="0" autoFilter="0" pivotTables="0"/>
  <autoFilter ref="B12:B62"/>
  <mergeCells count="35">
    <mergeCell ref="B2:V2"/>
    <mergeCell ref="B3:V3"/>
    <mergeCell ref="B4:V4"/>
    <mergeCell ref="B5:S5"/>
    <mergeCell ref="B6:G6"/>
    <mergeCell ref="J6:O6"/>
    <mergeCell ref="M7:V7"/>
    <mergeCell ref="B10:F10"/>
    <mergeCell ref="G10:I10"/>
    <mergeCell ref="J10:K10"/>
    <mergeCell ref="L10:O10"/>
    <mergeCell ref="P10:Q10"/>
    <mergeCell ref="R10:R12"/>
    <mergeCell ref="S10:T10"/>
    <mergeCell ref="U10:V10"/>
    <mergeCell ref="B11:C11"/>
    <mergeCell ref="V11:V12"/>
    <mergeCell ref="O11:O12"/>
    <mergeCell ref="P11:P12"/>
    <mergeCell ref="B62:I62"/>
    <mergeCell ref="K11:K12"/>
    <mergeCell ref="L11:L12"/>
    <mergeCell ref="M11:M12"/>
    <mergeCell ref="N11:N12"/>
    <mergeCell ref="E11:E12"/>
    <mergeCell ref="F11:F12"/>
    <mergeCell ref="G11:G12"/>
    <mergeCell ref="H11:H12"/>
    <mergeCell ref="I11:I12"/>
    <mergeCell ref="J11:J12"/>
    <mergeCell ref="P69:T69"/>
    <mergeCell ref="Q11:Q12"/>
    <mergeCell ref="S11:S12"/>
    <mergeCell ref="T11:T12"/>
    <mergeCell ref="U11:U12"/>
  </mergeCells>
  <conditionalFormatting sqref="U31:V35">
    <cfRule type="dataBar" priority="5">
      <dataBar>
        <cfvo type="min"/>
        <cfvo type="max"/>
        <color rgb="FFFFFF00"/>
      </dataBar>
      <extLst>
        <ext xmlns:x14="http://schemas.microsoft.com/office/spreadsheetml/2009/9/main" uri="{B025F937-C7B1-47D3-B67F-A62EFF666E3E}">
          <x14:id>{EC4E814C-0EEA-472B-A653-FD597BBA226A}</x14:id>
        </ext>
      </extLst>
    </cfRule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{4B992268-3025-44FC-92E3-3660F2369F7D}</x14:id>
        </ext>
      </extLst>
    </cfRule>
  </conditionalFormatting>
  <conditionalFormatting sqref="U31:U35">
    <cfRule type="dataBar" priority="7">
      <dataBar>
        <cfvo type="min"/>
        <cfvo type="max"/>
        <color rgb="FFFFFF00"/>
      </dataBar>
      <extLst>
        <ext xmlns:x14="http://schemas.microsoft.com/office/spreadsheetml/2009/9/main" uri="{B025F937-C7B1-47D3-B67F-A62EFF666E3E}">
          <x14:id>{D2E23978-E77B-4558-A4FA-4EC781813F85}</x14:id>
        </ext>
      </extLst>
    </cfRule>
  </conditionalFormatting>
  <conditionalFormatting sqref="V31:V35">
    <cfRule type="dataBar" priority="8">
      <dataBar>
        <cfvo type="min"/>
        <cfvo type="max"/>
        <color rgb="FFFFFF00"/>
      </dataBar>
      <extLst>
        <ext xmlns:x14="http://schemas.microsoft.com/office/spreadsheetml/2009/9/main" uri="{B025F937-C7B1-47D3-B67F-A62EFF666E3E}">
          <x14:id>{31DAA4DF-413F-4CA5-A342-1C83E37A2D5F}</x14:id>
        </ext>
      </extLst>
    </cfRule>
  </conditionalFormatting>
  <conditionalFormatting sqref="U36:V62 U13:V30">
    <cfRule type="dataBar" priority="36">
      <dataBar>
        <cfvo type="min"/>
        <cfvo type="max"/>
        <color rgb="FFFFFF00"/>
      </dataBar>
      <extLst>
        <ext xmlns:x14="http://schemas.microsoft.com/office/spreadsheetml/2009/9/main" uri="{B025F937-C7B1-47D3-B67F-A62EFF666E3E}">
          <x14:id>{963A31A0-63D0-47AD-BF2B-F26316095939}</x14:id>
        </ext>
      </extLst>
    </cfRule>
    <cfRule type="dataBar" priority="3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{4720BAAD-5916-43B0-BED2-AEBCA06137C7}</x14:id>
        </ext>
      </extLst>
    </cfRule>
  </conditionalFormatting>
  <conditionalFormatting sqref="U36:U62 U13:U30">
    <cfRule type="dataBar" priority="42">
      <dataBar>
        <cfvo type="min"/>
        <cfvo type="max"/>
        <color rgb="FFFFFF00"/>
      </dataBar>
      <extLst>
        <ext xmlns:x14="http://schemas.microsoft.com/office/spreadsheetml/2009/9/main" uri="{B025F937-C7B1-47D3-B67F-A62EFF666E3E}">
          <x14:id>{7F8B2E97-5D1D-498D-BB61-DC596B78C0AB}</x14:id>
        </ext>
      </extLst>
    </cfRule>
  </conditionalFormatting>
  <conditionalFormatting sqref="V36:V62 V13:V30">
    <cfRule type="dataBar" priority="45">
      <dataBar>
        <cfvo type="min"/>
        <cfvo type="max"/>
        <color rgb="FFFFFF00"/>
      </dataBar>
      <extLst>
        <ext xmlns:x14="http://schemas.microsoft.com/office/spreadsheetml/2009/9/main" uri="{B025F937-C7B1-47D3-B67F-A62EFF666E3E}">
          <x14:id>{F96DBA91-B0B1-4F74-A9AA-CAF3C585164A}</x14:id>
        </ext>
      </extLst>
    </cfRule>
  </conditionalFormatting>
  <dataValidations count="1">
    <dataValidation type="whole" allowBlank="1" showInputMessage="1" showErrorMessage="1" error="Escriba un valor entre 0 y 100" sqref="U13:V62">
      <formula1>0</formula1>
      <formula2>100</formula2>
    </dataValidation>
  </dataValidations>
  <printOptions horizontalCentered="1"/>
  <pageMargins left="0.39370078740157483" right="0.39370078740157483" top="0.39370078740157483" bottom="0.39370078740157483" header="0" footer="0.35433070866141736"/>
  <pageSetup paperSize="300" scale="70" fitToHeight="0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C4E814C-0EEA-472B-A653-FD597BBA226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B992268-3025-44FC-92E3-3660F2369F7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U31:V35</xm:sqref>
        </x14:conditionalFormatting>
        <x14:conditionalFormatting xmlns:xm="http://schemas.microsoft.com/office/excel/2006/main">
          <x14:cfRule type="dataBar" id="{D2E23978-E77B-4558-A4FA-4EC781813F8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U31:U35</xm:sqref>
        </x14:conditionalFormatting>
        <x14:conditionalFormatting xmlns:xm="http://schemas.microsoft.com/office/excel/2006/main">
          <x14:cfRule type="dataBar" id="{31DAA4DF-413F-4CA5-A342-1C83E37A2D5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V31:V35</xm:sqref>
        </x14:conditionalFormatting>
        <x14:conditionalFormatting xmlns:xm="http://schemas.microsoft.com/office/excel/2006/main">
          <x14:cfRule type="dataBar" id="{963A31A0-63D0-47AD-BF2B-F2631609593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720BAAD-5916-43B0-BED2-AEBCA06137C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U36:V62 U13:V30</xm:sqref>
        </x14:conditionalFormatting>
        <x14:conditionalFormatting xmlns:xm="http://schemas.microsoft.com/office/excel/2006/main">
          <x14:cfRule type="dataBar" id="{7F8B2E97-5D1D-498D-BB61-DC596B78C0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U36:U62 U13:U30</xm:sqref>
        </x14:conditionalFormatting>
        <x14:conditionalFormatting xmlns:xm="http://schemas.microsoft.com/office/excel/2006/main">
          <x14:cfRule type="dataBar" id="{F96DBA91-B0B1-4F74-A9AA-CAF3C585164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V36:V62 V13:V30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oja una opción de la lista">
          <x14:formula1>
            <xm:f>[1]trimestres!#REF!</xm:f>
          </x14:formula1>
          <xm:sqref>S6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25"/>
  <sheetViews>
    <sheetView showGridLines="0" zoomScale="110" zoomScaleNormal="110" zoomScaleSheetLayoutView="90" workbookViewId="0">
      <selection activeCell="C14" sqref="C14"/>
    </sheetView>
  </sheetViews>
  <sheetFormatPr baseColWidth="10" defaultColWidth="11.42578125" defaultRowHeight="12.75"/>
  <cols>
    <col min="1" max="1" width="5.28515625" style="1" customWidth="1"/>
    <col min="2" max="2" width="25.5703125" style="6" bestFit="1" customWidth="1"/>
    <col min="3" max="3" width="21.7109375" style="3" bestFit="1" customWidth="1"/>
    <col min="4" max="4" width="21.7109375" style="3" customWidth="1"/>
    <col min="5" max="5" width="61.140625" style="5" customWidth="1"/>
    <col min="6" max="6" width="29.28515625" style="3" customWidth="1"/>
    <col min="7" max="8" width="15.7109375" style="3" customWidth="1"/>
    <col min="9" max="9" width="19.85546875" style="3" customWidth="1"/>
    <col min="10" max="10" width="16.7109375" style="3" customWidth="1"/>
    <col min="11" max="11" width="11.7109375" style="3" customWidth="1"/>
    <col min="12" max="12" width="12.42578125" style="3" customWidth="1"/>
    <col min="13" max="13" width="11.7109375" style="3" customWidth="1"/>
    <col min="14" max="14" width="13.28515625" style="3" customWidth="1"/>
    <col min="15" max="15" width="11.7109375" style="3" customWidth="1"/>
    <col min="16" max="16" width="8.7109375" style="3" customWidth="1"/>
    <col min="17" max="17" width="12.28515625" style="3" customWidth="1"/>
    <col min="18" max="18" width="9" style="4" customWidth="1"/>
    <col min="19" max="19" width="11.140625" style="3" customWidth="1"/>
    <col min="20" max="20" width="14.28515625" style="3" customWidth="1"/>
    <col min="21" max="21" width="6.140625" style="3" customWidth="1"/>
    <col min="22" max="22" width="5.7109375" style="2" customWidth="1"/>
    <col min="23" max="23" width="11.42578125" style="1" customWidth="1"/>
    <col min="24" max="16384" width="11.42578125" style="1"/>
  </cols>
  <sheetData>
    <row r="2" spans="2:22" ht="18.75">
      <c r="B2" s="107" t="s">
        <v>47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</row>
    <row r="3" spans="2:22" ht="18.75">
      <c r="B3" s="108" t="s">
        <v>46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</row>
    <row r="4" spans="2:22" ht="15.75" customHeight="1">
      <c r="B4" s="107" t="s">
        <v>151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</row>
    <row r="5" spans="2:22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64"/>
    </row>
    <row r="6" spans="2:22" s="52" customFormat="1" ht="27" customHeight="1">
      <c r="B6" s="110" t="s">
        <v>45</v>
      </c>
      <c r="C6" s="110"/>
      <c r="D6" s="110"/>
      <c r="E6" s="110"/>
      <c r="F6" s="110"/>
      <c r="G6" s="110"/>
      <c r="H6" s="79"/>
      <c r="I6" s="80"/>
      <c r="J6" s="111" t="s">
        <v>44</v>
      </c>
      <c r="K6" s="111"/>
      <c r="L6" s="111"/>
      <c r="M6" s="111"/>
      <c r="N6" s="111"/>
      <c r="O6" s="111"/>
      <c r="P6" s="55"/>
      <c r="Q6" s="55"/>
      <c r="R6" s="63" t="s">
        <v>43</v>
      </c>
      <c r="S6" s="62"/>
      <c r="T6" s="62"/>
      <c r="U6" s="61"/>
      <c r="V6" s="61"/>
    </row>
    <row r="7" spans="2:22" s="58" customFormat="1" ht="15" customHeight="1">
      <c r="B7" s="58" t="s">
        <v>42</v>
      </c>
      <c r="C7" s="60"/>
      <c r="D7" s="60"/>
      <c r="E7" s="59"/>
      <c r="F7" s="60"/>
      <c r="G7" s="60"/>
      <c r="H7" s="60"/>
      <c r="I7" s="60"/>
      <c r="J7" s="60"/>
      <c r="K7" s="59"/>
      <c r="L7" s="59"/>
      <c r="M7" s="100"/>
      <c r="N7" s="100"/>
      <c r="O7" s="100"/>
      <c r="P7" s="100"/>
      <c r="Q7" s="100"/>
      <c r="R7" s="100"/>
      <c r="S7" s="100"/>
      <c r="T7" s="100"/>
      <c r="U7" s="100"/>
      <c r="V7" s="100"/>
    </row>
    <row r="8" spans="2:22" s="52" customFormat="1" ht="2.25" hidden="1" customHeight="1">
      <c r="B8" s="55"/>
      <c r="C8" s="57"/>
      <c r="D8" s="57"/>
      <c r="E8" s="57"/>
      <c r="F8" s="57"/>
      <c r="G8" s="57"/>
      <c r="H8" s="57"/>
      <c r="I8" s="55"/>
      <c r="J8" s="54"/>
      <c r="K8" s="54"/>
      <c r="L8" s="54"/>
      <c r="M8" s="54"/>
      <c r="N8" s="54"/>
      <c r="O8" s="54"/>
      <c r="P8" s="54"/>
      <c r="Q8" s="54"/>
      <c r="R8" s="56"/>
      <c r="S8" s="54"/>
      <c r="T8" s="55"/>
      <c r="U8" s="54"/>
      <c r="V8" s="53"/>
    </row>
    <row r="9" spans="2:22" s="52" customFormat="1" ht="8.25" customHeight="1">
      <c r="B9" s="55"/>
      <c r="C9" s="57"/>
      <c r="D9" s="57"/>
      <c r="E9" s="57"/>
      <c r="F9" s="57"/>
      <c r="G9" s="57"/>
      <c r="H9" s="57"/>
      <c r="I9" s="55"/>
      <c r="J9" s="54"/>
      <c r="K9" s="54"/>
      <c r="L9" s="54"/>
      <c r="M9" s="54"/>
      <c r="N9" s="54"/>
      <c r="O9" s="54"/>
      <c r="P9" s="54"/>
      <c r="Q9" s="54"/>
      <c r="R9" s="56"/>
      <c r="S9" s="54"/>
      <c r="T9" s="55"/>
      <c r="U9" s="54"/>
      <c r="V9" s="53"/>
    </row>
    <row r="10" spans="2:22" s="51" customFormat="1" ht="37.5" customHeight="1">
      <c r="B10" s="101" t="s">
        <v>41</v>
      </c>
      <c r="C10" s="102"/>
      <c r="D10" s="102"/>
      <c r="E10" s="102"/>
      <c r="F10" s="102"/>
      <c r="G10" s="95" t="s">
        <v>40</v>
      </c>
      <c r="H10" s="95"/>
      <c r="I10" s="95"/>
      <c r="J10" s="101" t="s">
        <v>39</v>
      </c>
      <c r="K10" s="103"/>
      <c r="L10" s="101" t="s">
        <v>38</v>
      </c>
      <c r="M10" s="102"/>
      <c r="N10" s="102"/>
      <c r="O10" s="103"/>
      <c r="P10" s="104" t="s">
        <v>37</v>
      </c>
      <c r="Q10" s="105"/>
      <c r="R10" s="96" t="s">
        <v>36</v>
      </c>
      <c r="S10" s="101" t="s">
        <v>35</v>
      </c>
      <c r="T10" s="103"/>
      <c r="U10" s="106" t="s">
        <v>34</v>
      </c>
      <c r="V10" s="106"/>
    </row>
    <row r="11" spans="2:22" s="51" customFormat="1" ht="16.5" customHeight="1">
      <c r="B11" s="101" t="s">
        <v>33</v>
      </c>
      <c r="C11" s="103"/>
      <c r="D11" s="78"/>
      <c r="E11" s="95" t="s">
        <v>32</v>
      </c>
      <c r="F11" s="95" t="s">
        <v>31</v>
      </c>
      <c r="G11" s="96" t="s">
        <v>30</v>
      </c>
      <c r="H11" s="96" t="s">
        <v>130</v>
      </c>
      <c r="I11" s="96" t="s">
        <v>29</v>
      </c>
      <c r="J11" s="96" t="s">
        <v>28</v>
      </c>
      <c r="K11" s="96" t="s">
        <v>27</v>
      </c>
      <c r="L11" s="95" t="s">
        <v>26</v>
      </c>
      <c r="M11" s="95" t="s">
        <v>25</v>
      </c>
      <c r="N11" s="95" t="s">
        <v>24</v>
      </c>
      <c r="O11" s="95" t="s">
        <v>23</v>
      </c>
      <c r="P11" s="95" t="s">
        <v>22</v>
      </c>
      <c r="Q11" s="95" t="s">
        <v>21</v>
      </c>
      <c r="R11" s="97"/>
      <c r="S11" s="95" t="s">
        <v>20</v>
      </c>
      <c r="T11" s="95" t="s">
        <v>19</v>
      </c>
      <c r="U11" s="106" t="s">
        <v>18</v>
      </c>
      <c r="V11" s="106" t="s">
        <v>17</v>
      </c>
    </row>
    <row r="12" spans="2:22" s="49" customFormat="1" ht="31.5" customHeight="1">
      <c r="B12" s="50" t="s">
        <v>16</v>
      </c>
      <c r="C12" s="50" t="s">
        <v>15</v>
      </c>
      <c r="D12" s="77" t="s">
        <v>131</v>
      </c>
      <c r="E12" s="96"/>
      <c r="F12" s="96"/>
      <c r="G12" s="97"/>
      <c r="H12" s="98"/>
      <c r="I12" s="97"/>
      <c r="J12" s="97"/>
      <c r="K12" s="98"/>
      <c r="L12" s="95"/>
      <c r="M12" s="95"/>
      <c r="N12" s="95"/>
      <c r="O12" s="95"/>
      <c r="P12" s="95"/>
      <c r="Q12" s="95"/>
      <c r="R12" s="98"/>
      <c r="S12" s="95"/>
      <c r="T12" s="95"/>
      <c r="U12" s="106"/>
      <c r="V12" s="106"/>
    </row>
    <row r="13" spans="2:22" s="7" customFormat="1" ht="24.95" customHeight="1">
      <c r="B13" s="30" t="s">
        <v>111</v>
      </c>
      <c r="C13" s="30" t="s">
        <v>3</v>
      </c>
      <c r="D13" s="34" t="s">
        <v>132</v>
      </c>
      <c r="E13" s="31" t="s">
        <v>113</v>
      </c>
      <c r="F13" s="30" t="s">
        <v>2</v>
      </c>
      <c r="G13" s="30" t="s">
        <v>1</v>
      </c>
      <c r="H13" s="30" t="s">
        <v>144</v>
      </c>
      <c r="I13" s="30" t="s">
        <v>114</v>
      </c>
      <c r="J13" s="39">
        <v>2560437.3114999998</v>
      </c>
      <c r="K13" s="28"/>
      <c r="L13" s="27"/>
      <c r="M13" s="27"/>
      <c r="N13" s="39">
        <v>2560437.3114999998</v>
      </c>
      <c r="O13" s="27"/>
      <c r="P13" s="26"/>
      <c r="Q13" s="26"/>
      <c r="R13" s="25"/>
      <c r="S13" s="25"/>
      <c r="T13" s="33"/>
      <c r="U13" s="22">
        <v>0</v>
      </c>
      <c r="V13" s="22">
        <v>0</v>
      </c>
    </row>
    <row r="14" spans="2:22" s="7" customFormat="1" ht="24.95" customHeight="1">
      <c r="B14" s="30" t="s">
        <v>111</v>
      </c>
      <c r="C14" s="30" t="s">
        <v>155</v>
      </c>
      <c r="D14" s="30" t="s">
        <v>133</v>
      </c>
      <c r="E14" s="31" t="s">
        <v>154</v>
      </c>
      <c r="F14" s="30" t="s">
        <v>7</v>
      </c>
      <c r="G14" s="30" t="s">
        <v>1</v>
      </c>
      <c r="H14" s="30" t="s">
        <v>134</v>
      </c>
      <c r="I14" s="30" t="s">
        <v>156</v>
      </c>
      <c r="J14" s="76">
        <v>451841.87849999999</v>
      </c>
      <c r="K14" s="28"/>
      <c r="L14" s="27"/>
      <c r="M14" s="27"/>
      <c r="N14" s="76">
        <v>451841.87849999999</v>
      </c>
      <c r="O14" s="27"/>
      <c r="P14" s="26"/>
      <c r="Q14" s="26"/>
      <c r="R14" s="25"/>
      <c r="S14" s="25"/>
      <c r="T14" s="33"/>
      <c r="U14" s="22">
        <v>0</v>
      </c>
      <c r="V14" s="22">
        <v>0</v>
      </c>
    </row>
    <row r="15" spans="2:22" s="7" customFormat="1" ht="24.95" customHeight="1">
      <c r="B15" s="30"/>
      <c r="C15" s="30"/>
      <c r="D15" s="30"/>
      <c r="E15" s="31"/>
      <c r="F15" s="30"/>
      <c r="G15" s="30"/>
      <c r="H15" s="30"/>
      <c r="I15" s="30"/>
      <c r="J15" s="29"/>
      <c r="K15" s="28"/>
      <c r="L15" s="27"/>
      <c r="M15" s="27"/>
      <c r="N15" s="27"/>
      <c r="O15" s="27"/>
      <c r="P15" s="26"/>
      <c r="Q15" s="26"/>
      <c r="R15" s="25"/>
      <c r="S15" s="25"/>
      <c r="T15" s="33"/>
      <c r="U15" s="22">
        <v>0</v>
      </c>
      <c r="V15" s="22">
        <v>0</v>
      </c>
    </row>
    <row r="16" spans="2:22" s="7" customFormat="1" ht="15.95" customHeight="1">
      <c r="B16" s="30"/>
      <c r="C16" s="32"/>
      <c r="D16" s="32"/>
      <c r="E16" s="31"/>
      <c r="F16" s="30"/>
      <c r="G16" s="30"/>
      <c r="H16" s="30"/>
      <c r="I16" s="30"/>
      <c r="J16" s="29"/>
      <c r="K16" s="28"/>
      <c r="L16" s="27"/>
      <c r="M16" s="27"/>
      <c r="N16" s="27"/>
      <c r="O16" s="27"/>
      <c r="P16" s="26"/>
      <c r="Q16" s="26"/>
      <c r="R16" s="25"/>
      <c r="S16" s="24"/>
      <c r="T16" s="23"/>
      <c r="U16" s="22"/>
      <c r="V16" s="22"/>
    </row>
    <row r="17" spans="2:22" s="15" customFormat="1" ht="15.95" customHeight="1">
      <c r="B17" s="92" t="s">
        <v>0</v>
      </c>
      <c r="C17" s="93"/>
      <c r="D17" s="93"/>
      <c r="E17" s="93"/>
      <c r="F17" s="93"/>
      <c r="G17" s="93"/>
      <c r="H17" s="93"/>
      <c r="I17" s="94"/>
      <c r="J17" s="21">
        <f t="shared" ref="J17:O17" si="0">SUM(J13:J16)</f>
        <v>3012279.19</v>
      </c>
      <c r="K17" s="21">
        <f t="shared" si="0"/>
        <v>0</v>
      </c>
      <c r="L17" s="21">
        <f t="shared" si="0"/>
        <v>0</v>
      </c>
      <c r="M17" s="21">
        <f t="shared" si="0"/>
        <v>0</v>
      </c>
      <c r="N17" s="21">
        <f t="shared" si="0"/>
        <v>3012279.19</v>
      </c>
      <c r="O17" s="21">
        <f t="shared" si="0"/>
        <v>0</v>
      </c>
      <c r="P17" s="20"/>
      <c r="Q17" s="18"/>
      <c r="R17" s="19"/>
      <c r="S17" s="18"/>
      <c r="T17" s="17"/>
      <c r="U17" s="16">
        <f>(SUM(U13:U16))/COUNT(U13:U16)</f>
        <v>0</v>
      </c>
      <c r="V17" s="16">
        <f>(SUM(V13:V16))/COUNT(V13:V16)</f>
        <v>0</v>
      </c>
    </row>
    <row r="18" spans="2:22" s="7" customFormat="1" ht="9">
      <c r="E18" s="11"/>
      <c r="P18" s="10"/>
      <c r="R18" s="9"/>
      <c r="V18" s="8"/>
    </row>
    <row r="19" spans="2:22" s="7" customFormat="1" ht="9">
      <c r="E19" s="11"/>
      <c r="P19" s="10"/>
      <c r="R19" s="9"/>
      <c r="V19" s="8"/>
    </row>
    <row r="20" spans="2:22" s="7" customFormat="1" ht="9">
      <c r="E20" s="11"/>
      <c r="P20" s="10"/>
      <c r="R20" s="9"/>
      <c r="V20" s="8"/>
    </row>
    <row r="21" spans="2:22" s="7" customFormat="1" ht="9">
      <c r="E21" s="11"/>
      <c r="J21" s="14"/>
      <c r="P21" s="10"/>
      <c r="R21" s="9"/>
      <c r="V21" s="8"/>
    </row>
    <row r="22" spans="2:22" s="7" customFormat="1" ht="9">
      <c r="E22" s="11"/>
      <c r="P22" s="10"/>
      <c r="R22" s="9"/>
      <c r="V22" s="8"/>
    </row>
    <row r="23" spans="2:22" s="7" customFormat="1" ht="9">
      <c r="E23" s="11"/>
      <c r="R23" s="9"/>
      <c r="V23" s="8"/>
    </row>
    <row r="24" spans="2:22" s="7" customFormat="1" ht="21.75" customHeight="1">
      <c r="E24" s="13"/>
      <c r="F24" s="12"/>
      <c r="K24" s="12"/>
      <c r="P24" s="99"/>
      <c r="Q24" s="99"/>
      <c r="R24" s="99"/>
      <c r="S24" s="99"/>
      <c r="T24" s="99"/>
      <c r="V24" s="8"/>
    </row>
    <row r="25" spans="2:22" s="7" customFormat="1" ht="9">
      <c r="E25" s="11"/>
      <c r="P25" s="10"/>
      <c r="R25" s="9"/>
      <c r="V25" s="8"/>
    </row>
  </sheetData>
  <sheetProtection formatCells="0" formatColumns="0" formatRows="0" insertColumns="0" insertRows="0" insertHyperlinks="0" deleteColumns="0" deleteRows="0" sort="0" autoFilter="0" pivotTables="0"/>
  <autoFilter ref="B12:B15"/>
  <mergeCells count="35">
    <mergeCell ref="B2:V2"/>
    <mergeCell ref="B3:V3"/>
    <mergeCell ref="B4:V4"/>
    <mergeCell ref="B5:S5"/>
    <mergeCell ref="B6:G6"/>
    <mergeCell ref="J6:O6"/>
    <mergeCell ref="M7:V7"/>
    <mergeCell ref="B10:F10"/>
    <mergeCell ref="G10:I10"/>
    <mergeCell ref="J10:K10"/>
    <mergeCell ref="L10:O10"/>
    <mergeCell ref="P10:Q10"/>
    <mergeCell ref="R10:R12"/>
    <mergeCell ref="S10:T10"/>
    <mergeCell ref="U10:V10"/>
    <mergeCell ref="B11:C11"/>
    <mergeCell ref="V11:V12"/>
    <mergeCell ref="O11:O12"/>
    <mergeCell ref="P11:P12"/>
    <mergeCell ref="B17:I17"/>
    <mergeCell ref="K11:K12"/>
    <mergeCell ref="L11:L12"/>
    <mergeCell ref="M11:M12"/>
    <mergeCell ref="N11:N12"/>
    <mergeCell ref="E11:E12"/>
    <mergeCell ref="F11:F12"/>
    <mergeCell ref="G11:G12"/>
    <mergeCell ref="H11:H12"/>
    <mergeCell ref="I11:I12"/>
    <mergeCell ref="J11:J12"/>
    <mergeCell ref="P24:T24"/>
    <mergeCell ref="Q11:Q12"/>
    <mergeCell ref="S11:S12"/>
    <mergeCell ref="T11:T12"/>
    <mergeCell ref="U11:U12"/>
  </mergeCells>
  <conditionalFormatting sqref="U13:V17">
    <cfRule type="dataBar" priority="56">
      <dataBar>
        <cfvo type="min"/>
        <cfvo type="max"/>
        <color rgb="FFFFFF00"/>
      </dataBar>
      <extLst>
        <ext xmlns:x14="http://schemas.microsoft.com/office/spreadsheetml/2009/9/main" uri="{B025F937-C7B1-47D3-B67F-A62EFF666E3E}">
          <x14:id>{E7DB7839-1A17-4E89-AA96-6E58B6D7DC51}</x14:id>
        </ext>
      </extLst>
    </cfRule>
    <cfRule type="dataBar" priority="5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{6B99C5E0-B3F5-4B3D-8D4D-F3AC243D54F4}</x14:id>
        </ext>
      </extLst>
    </cfRule>
  </conditionalFormatting>
  <conditionalFormatting sqref="U13:U17">
    <cfRule type="dataBar" priority="58">
      <dataBar>
        <cfvo type="min"/>
        <cfvo type="max"/>
        <color rgb="FFFFFF00"/>
      </dataBar>
      <extLst>
        <ext xmlns:x14="http://schemas.microsoft.com/office/spreadsheetml/2009/9/main" uri="{B025F937-C7B1-47D3-B67F-A62EFF666E3E}">
          <x14:id>{64EA3272-473E-4AE1-AFBA-1FAF1AB8FB22}</x14:id>
        </ext>
      </extLst>
    </cfRule>
  </conditionalFormatting>
  <conditionalFormatting sqref="V13:V17">
    <cfRule type="dataBar" priority="59">
      <dataBar>
        <cfvo type="min"/>
        <cfvo type="max"/>
        <color rgb="FFFFFF00"/>
      </dataBar>
      <extLst>
        <ext xmlns:x14="http://schemas.microsoft.com/office/spreadsheetml/2009/9/main" uri="{B025F937-C7B1-47D3-B67F-A62EFF666E3E}">
          <x14:id>{E3B1D2C7-E12E-43C1-BBE0-49D9455DE801}</x14:id>
        </ext>
      </extLst>
    </cfRule>
  </conditionalFormatting>
  <dataValidations count="1">
    <dataValidation type="whole" allowBlank="1" showInputMessage="1" showErrorMessage="1" error="Escriba un valor entre 0 y 100" sqref="U13:V17">
      <formula1>0</formula1>
      <formula2>100</formula2>
    </dataValidation>
  </dataValidations>
  <printOptions horizontalCentered="1"/>
  <pageMargins left="0.39370078740157483" right="0.39370078740157483" top="0.39370078740157483" bottom="0.39370078740157483" header="0" footer="0.35433070866141736"/>
  <pageSetup paperSize="300" scale="65" fitToHeight="0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7DB7839-1A17-4E89-AA96-6E58B6D7DC5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B99C5E0-B3F5-4B3D-8D4D-F3AC243D54F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U13:V17</xm:sqref>
        </x14:conditionalFormatting>
        <x14:conditionalFormatting xmlns:xm="http://schemas.microsoft.com/office/excel/2006/main">
          <x14:cfRule type="dataBar" id="{64EA3272-473E-4AE1-AFBA-1FAF1AB8FB2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U13:U17</xm:sqref>
        </x14:conditionalFormatting>
        <x14:conditionalFormatting xmlns:xm="http://schemas.microsoft.com/office/excel/2006/main">
          <x14:cfRule type="dataBar" id="{E3B1D2C7-E12E-43C1-BBE0-49D9455DE80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V13:V17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oja una opción de la lista">
          <x14:formula1>
            <xm:f>[1]trimestres!#REF!</xm:f>
          </x14:formula1>
          <xm:sqref>S6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54"/>
  <sheetViews>
    <sheetView showGridLines="0" tabSelected="1" topLeftCell="A4" zoomScaleNormal="100" zoomScaleSheetLayoutView="90" workbookViewId="0">
      <selection activeCell="E11" sqref="E11:E12"/>
    </sheetView>
  </sheetViews>
  <sheetFormatPr baseColWidth="10" defaultRowHeight="12.75"/>
  <cols>
    <col min="1" max="1" width="5.28515625" style="1" customWidth="1"/>
    <col min="2" max="2" width="25.5703125" style="6" bestFit="1" customWidth="1"/>
    <col min="3" max="3" width="21.7109375" style="3" bestFit="1" customWidth="1"/>
    <col min="4" max="4" width="21.7109375" style="3" customWidth="1"/>
    <col min="5" max="5" width="61.140625" style="5" customWidth="1"/>
    <col min="6" max="6" width="29.28515625" style="3" customWidth="1"/>
    <col min="7" max="8" width="15.7109375" style="3" customWidth="1"/>
    <col min="9" max="9" width="19.85546875" style="3" customWidth="1"/>
    <col min="10" max="10" width="16.7109375" style="3" customWidth="1"/>
    <col min="11" max="11" width="11.7109375" style="3" customWidth="1"/>
    <col min="12" max="12" width="12.42578125" style="3" customWidth="1"/>
    <col min="13" max="13" width="11.7109375" style="3" customWidth="1"/>
    <col min="14" max="14" width="13.28515625" style="3" customWidth="1"/>
    <col min="15" max="15" width="11.7109375" style="3" customWidth="1"/>
    <col min="16" max="16" width="8.7109375" style="3" customWidth="1"/>
    <col min="17" max="17" width="12.28515625" style="3" customWidth="1"/>
    <col min="18" max="18" width="9" style="4" customWidth="1"/>
    <col min="19" max="19" width="11.140625" style="3" customWidth="1"/>
    <col min="20" max="20" width="14.28515625" style="3" customWidth="1"/>
    <col min="21" max="21" width="6.140625" style="3" customWidth="1"/>
    <col min="22" max="22" width="5.7109375" style="2" customWidth="1"/>
    <col min="23" max="23" width="11.42578125" style="1" customWidth="1"/>
    <col min="24" max="16384" width="11.42578125" style="1"/>
  </cols>
  <sheetData>
    <row r="2" spans="2:22" ht="18.75">
      <c r="B2" s="107" t="s">
        <v>47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</row>
    <row r="3" spans="2:22" ht="18.75">
      <c r="B3" s="108" t="s">
        <v>46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</row>
    <row r="4" spans="2:22" ht="15.75" customHeight="1">
      <c r="B4" s="107" t="s">
        <v>151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</row>
    <row r="5" spans="2:22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64"/>
    </row>
    <row r="6" spans="2:22" s="52" customFormat="1" ht="27" customHeight="1">
      <c r="B6" s="110" t="s">
        <v>45</v>
      </c>
      <c r="C6" s="110"/>
      <c r="D6" s="110"/>
      <c r="E6" s="110"/>
      <c r="F6" s="110"/>
      <c r="G6" s="110"/>
      <c r="H6" s="79"/>
      <c r="I6" s="80"/>
      <c r="J6" s="111" t="s">
        <v>44</v>
      </c>
      <c r="K6" s="111"/>
      <c r="L6" s="111"/>
      <c r="M6" s="111"/>
      <c r="N6" s="111"/>
      <c r="O6" s="111"/>
      <c r="P6" s="55"/>
      <c r="Q6" s="55"/>
      <c r="R6" s="63" t="s">
        <v>43</v>
      </c>
      <c r="S6" s="62"/>
      <c r="T6" s="62"/>
      <c r="U6" s="61"/>
      <c r="V6" s="61"/>
    </row>
    <row r="7" spans="2:22" s="58" customFormat="1" ht="15" customHeight="1">
      <c r="B7" s="58" t="s">
        <v>42</v>
      </c>
      <c r="C7" s="60"/>
      <c r="D7" s="60"/>
      <c r="E7" s="59"/>
      <c r="F7" s="60"/>
      <c r="G7" s="60"/>
      <c r="H7" s="60"/>
      <c r="I7" s="60"/>
      <c r="J7" s="60"/>
      <c r="K7" s="59"/>
      <c r="L7" s="59"/>
      <c r="M7" s="100"/>
      <c r="N7" s="100"/>
      <c r="O7" s="100"/>
      <c r="P7" s="100"/>
      <c r="Q7" s="100"/>
      <c r="R7" s="100"/>
      <c r="S7" s="100"/>
      <c r="T7" s="100"/>
      <c r="U7" s="100"/>
      <c r="V7" s="100"/>
    </row>
    <row r="8" spans="2:22" s="52" customFormat="1" ht="2.25" hidden="1" customHeight="1">
      <c r="B8" s="55"/>
      <c r="C8" s="57"/>
      <c r="D8" s="57"/>
      <c r="E8" s="57"/>
      <c r="F8" s="57"/>
      <c r="G8" s="57"/>
      <c r="H8" s="57"/>
      <c r="I8" s="55"/>
      <c r="J8" s="54"/>
      <c r="K8" s="54"/>
      <c r="L8" s="54"/>
      <c r="M8" s="54"/>
      <c r="N8" s="54"/>
      <c r="O8" s="54"/>
      <c r="P8" s="54"/>
      <c r="Q8" s="54"/>
      <c r="R8" s="56"/>
      <c r="S8" s="54"/>
      <c r="T8" s="55"/>
      <c r="U8" s="54"/>
      <c r="V8" s="53"/>
    </row>
    <row r="9" spans="2:22" s="52" customFormat="1" ht="8.25" customHeight="1">
      <c r="B9" s="55"/>
      <c r="C9" s="57"/>
      <c r="D9" s="57"/>
      <c r="E9" s="57"/>
      <c r="F9" s="57"/>
      <c r="G9" s="57"/>
      <c r="H9" s="57"/>
      <c r="I9" s="55"/>
      <c r="J9" s="54"/>
      <c r="K9" s="54"/>
      <c r="L9" s="54"/>
      <c r="M9" s="54"/>
      <c r="N9" s="54"/>
      <c r="O9" s="54"/>
      <c r="P9" s="54"/>
      <c r="Q9" s="54"/>
      <c r="R9" s="56"/>
      <c r="S9" s="54"/>
      <c r="T9" s="55"/>
      <c r="U9" s="54"/>
      <c r="V9" s="53"/>
    </row>
    <row r="10" spans="2:22" s="51" customFormat="1" ht="37.5" customHeight="1">
      <c r="B10" s="101" t="s">
        <v>41</v>
      </c>
      <c r="C10" s="102"/>
      <c r="D10" s="102"/>
      <c r="E10" s="102"/>
      <c r="F10" s="102"/>
      <c r="G10" s="95" t="s">
        <v>40</v>
      </c>
      <c r="H10" s="95"/>
      <c r="I10" s="95"/>
      <c r="J10" s="101" t="s">
        <v>39</v>
      </c>
      <c r="K10" s="103"/>
      <c r="L10" s="101" t="s">
        <v>38</v>
      </c>
      <c r="M10" s="102"/>
      <c r="N10" s="102"/>
      <c r="O10" s="103"/>
      <c r="P10" s="104" t="s">
        <v>37</v>
      </c>
      <c r="Q10" s="105"/>
      <c r="R10" s="96" t="s">
        <v>36</v>
      </c>
      <c r="S10" s="101" t="s">
        <v>35</v>
      </c>
      <c r="T10" s="103"/>
      <c r="U10" s="106" t="s">
        <v>34</v>
      </c>
      <c r="V10" s="106"/>
    </row>
    <row r="11" spans="2:22" s="51" customFormat="1" ht="16.5" customHeight="1">
      <c r="B11" s="101" t="s">
        <v>33</v>
      </c>
      <c r="C11" s="103"/>
      <c r="D11" s="78"/>
      <c r="E11" s="95" t="s">
        <v>32</v>
      </c>
      <c r="F11" s="95" t="s">
        <v>31</v>
      </c>
      <c r="G11" s="96" t="s">
        <v>30</v>
      </c>
      <c r="H11" s="96" t="s">
        <v>130</v>
      </c>
      <c r="I11" s="96" t="s">
        <v>29</v>
      </c>
      <c r="J11" s="96" t="s">
        <v>28</v>
      </c>
      <c r="K11" s="96" t="s">
        <v>27</v>
      </c>
      <c r="L11" s="95" t="s">
        <v>26</v>
      </c>
      <c r="M11" s="95" t="s">
        <v>25</v>
      </c>
      <c r="N11" s="95" t="s">
        <v>24</v>
      </c>
      <c r="O11" s="95" t="s">
        <v>23</v>
      </c>
      <c r="P11" s="95" t="s">
        <v>22</v>
      </c>
      <c r="Q11" s="95" t="s">
        <v>21</v>
      </c>
      <c r="R11" s="97"/>
      <c r="S11" s="95" t="s">
        <v>20</v>
      </c>
      <c r="T11" s="95" t="s">
        <v>19</v>
      </c>
      <c r="U11" s="106" t="s">
        <v>18</v>
      </c>
      <c r="V11" s="106" t="s">
        <v>17</v>
      </c>
    </row>
    <row r="12" spans="2:22" s="49" customFormat="1" ht="31.5" customHeight="1">
      <c r="B12" s="50" t="s">
        <v>16</v>
      </c>
      <c r="C12" s="50" t="s">
        <v>15</v>
      </c>
      <c r="D12" s="77" t="s">
        <v>131</v>
      </c>
      <c r="E12" s="96"/>
      <c r="F12" s="96"/>
      <c r="G12" s="97"/>
      <c r="H12" s="98"/>
      <c r="I12" s="97"/>
      <c r="J12" s="97"/>
      <c r="K12" s="98"/>
      <c r="L12" s="95"/>
      <c r="M12" s="95"/>
      <c r="N12" s="95"/>
      <c r="O12" s="95"/>
      <c r="P12" s="95"/>
      <c r="Q12" s="95"/>
      <c r="R12" s="98"/>
      <c r="S12" s="95"/>
      <c r="T12" s="95"/>
      <c r="U12" s="106"/>
      <c r="V12" s="106"/>
    </row>
    <row r="13" spans="2:22" s="7" customFormat="1" ht="24.95" customHeight="1">
      <c r="B13" s="30" t="s">
        <v>116</v>
      </c>
      <c r="C13" s="30" t="s">
        <v>3</v>
      </c>
      <c r="D13" s="34" t="s">
        <v>132</v>
      </c>
      <c r="E13" s="31" t="s">
        <v>124</v>
      </c>
      <c r="F13" s="30" t="s">
        <v>2</v>
      </c>
      <c r="G13" s="30" t="s">
        <v>1</v>
      </c>
      <c r="H13" s="30" t="s">
        <v>134</v>
      </c>
      <c r="I13" s="30" t="s">
        <v>112</v>
      </c>
      <c r="J13" s="38">
        <v>5595868.2400000002</v>
      </c>
      <c r="K13" s="28"/>
      <c r="L13" s="27"/>
      <c r="M13" s="27"/>
      <c r="N13" s="74">
        <v>5595868.2400000002</v>
      </c>
      <c r="O13" s="27"/>
      <c r="P13" s="26"/>
      <c r="Q13" s="26"/>
      <c r="R13" s="25"/>
      <c r="S13" s="25"/>
      <c r="T13" s="33"/>
      <c r="U13" s="22">
        <v>0</v>
      </c>
      <c r="V13" s="22">
        <v>0</v>
      </c>
    </row>
    <row r="14" spans="2:22" s="7" customFormat="1" ht="28.5" customHeight="1">
      <c r="B14" s="30" t="s">
        <v>116</v>
      </c>
      <c r="C14" s="30" t="s">
        <v>3</v>
      </c>
      <c r="D14" s="34" t="s">
        <v>132</v>
      </c>
      <c r="E14" s="31" t="s">
        <v>184</v>
      </c>
      <c r="F14" s="30" t="s">
        <v>2</v>
      </c>
      <c r="G14" s="30" t="s">
        <v>1</v>
      </c>
      <c r="H14" s="30" t="s">
        <v>134</v>
      </c>
      <c r="I14" s="30" t="s">
        <v>112</v>
      </c>
      <c r="J14" s="38">
        <v>11846341.9</v>
      </c>
      <c r="K14" s="28"/>
      <c r="L14" s="27"/>
      <c r="M14" s="27"/>
      <c r="N14" s="74">
        <v>11846341.9</v>
      </c>
      <c r="O14" s="27"/>
      <c r="P14" s="26"/>
      <c r="Q14" s="26"/>
      <c r="R14" s="25"/>
      <c r="S14" s="25"/>
      <c r="T14" s="33"/>
      <c r="U14" s="22"/>
      <c r="V14" s="22"/>
    </row>
    <row r="15" spans="2:22" s="7" customFormat="1" ht="24.95" customHeight="1">
      <c r="B15" s="30" t="s">
        <v>116</v>
      </c>
      <c r="C15" s="30" t="s">
        <v>3</v>
      </c>
      <c r="D15" s="34" t="s">
        <v>132</v>
      </c>
      <c r="E15" s="31" t="s">
        <v>117</v>
      </c>
      <c r="F15" s="30" t="s">
        <v>2</v>
      </c>
      <c r="G15" s="30" t="s">
        <v>1</v>
      </c>
      <c r="H15" s="30" t="s">
        <v>134</v>
      </c>
      <c r="I15" s="30" t="s">
        <v>118</v>
      </c>
      <c r="J15" s="38">
        <v>1800000</v>
      </c>
      <c r="K15" s="28"/>
      <c r="L15" s="27"/>
      <c r="M15" s="27"/>
      <c r="N15" s="86">
        <v>1800000</v>
      </c>
      <c r="O15" s="27"/>
      <c r="P15" s="26"/>
      <c r="Q15" s="26"/>
      <c r="R15" s="25"/>
      <c r="S15" s="25"/>
      <c r="T15" s="33"/>
      <c r="U15" s="22">
        <v>0</v>
      </c>
      <c r="V15" s="22">
        <v>0</v>
      </c>
    </row>
    <row r="16" spans="2:22" s="7" customFormat="1" ht="24.95" customHeight="1">
      <c r="B16" s="30" t="s">
        <v>116</v>
      </c>
      <c r="C16" s="30" t="s">
        <v>3</v>
      </c>
      <c r="D16" s="34" t="s">
        <v>132</v>
      </c>
      <c r="E16" s="31" t="s">
        <v>119</v>
      </c>
      <c r="F16" s="30" t="s">
        <v>2</v>
      </c>
      <c r="G16" s="30" t="s">
        <v>1</v>
      </c>
      <c r="H16" s="30" t="s">
        <v>134</v>
      </c>
      <c r="I16" s="30" t="s">
        <v>120</v>
      </c>
      <c r="J16" s="38">
        <v>540000.02</v>
      </c>
      <c r="K16" s="28"/>
      <c r="L16" s="27"/>
      <c r="M16" s="27"/>
      <c r="N16" s="39">
        <v>540000.02</v>
      </c>
      <c r="O16" s="27"/>
      <c r="P16" s="26"/>
      <c r="Q16" s="26"/>
      <c r="R16" s="25"/>
      <c r="S16" s="25"/>
      <c r="T16" s="33"/>
      <c r="U16" s="22">
        <v>0</v>
      </c>
      <c r="V16" s="22">
        <v>0</v>
      </c>
    </row>
    <row r="17" spans="2:22" s="7" customFormat="1" ht="24.95" customHeight="1">
      <c r="B17" s="30" t="s">
        <v>116</v>
      </c>
      <c r="C17" s="30" t="s">
        <v>3</v>
      </c>
      <c r="D17" s="34" t="s">
        <v>132</v>
      </c>
      <c r="E17" s="31" t="s">
        <v>123</v>
      </c>
      <c r="F17" s="30" t="s">
        <v>2</v>
      </c>
      <c r="G17" s="30" t="s">
        <v>1</v>
      </c>
      <c r="H17" s="30" t="s">
        <v>134</v>
      </c>
      <c r="I17" s="30" t="s">
        <v>76</v>
      </c>
      <c r="J17" s="38">
        <v>1800000</v>
      </c>
      <c r="K17" s="28"/>
      <c r="L17" s="27"/>
      <c r="M17" s="27"/>
      <c r="N17" s="39">
        <v>1800000</v>
      </c>
      <c r="O17" s="27"/>
      <c r="P17" s="26"/>
      <c r="Q17" s="26"/>
      <c r="R17" s="25"/>
      <c r="S17" s="25"/>
      <c r="T17" s="33"/>
      <c r="U17" s="22">
        <v>0</v>
      </c>
      <c r="V17" s="22">
        <v>0</v>
      </c>
    </row>
    <row r="18" spans="2:22" s="7" customFormat="1" ht="24.95" customHeight="1">
      <c r="B18" s="30" t="s">
        <v>116</v>
      </c>
      <c r="C18" s="30" t="s">
        <v>3</v>
      </c>
      <c r="D18" s="34" t="s">
        <v>132</v>
      </c>
      <c r="E18" s="31" t="s">
        <v>121</v>
      </c>
      <c r="F18" s="30" t="s">
        <v>2</v>
      </c>
      <c r="G18" s="30" t="s">
        <v>1</v>
      </c>
      <c r="H18" s="30" t="s">
        <v>134</v>
      </c>
      <c r="I18" s="30" t="s">
        <v>122</v>
      </c>
      <c r="J18" s="38">
        <v>984930.68</v>
      </c>
      <c r="K18" s="28"/>
      <c r="L18" s="27"/>
      <c r="M18" s="27"/>
      <c r="N18" s="39">
        <v>984930.68</v>
      </c>
      <c r="O18" s="27"/>
      <c r="P18" s="26"/>
      <c r="Q18" s="26"/>
      <c r="R18" s="25"/>
      <c r="S18" s="25"/>
      <c r="T18" s="33"/>
      <c r="U18" s="22">
        <v>0</v>
      </c>
      <c r="V18" s="22">
        <v>0</v>
      </c>
    </row>
    <row r="19" spans="2:22" s="7" customFormat="1" ht="24.95" customHeight="1">
      <c r="B19" s="30" t="s">
        <v>116</v>
      </c>
      <c r="C19" s="41" t="s">
        <v>115</v>
      </c>
      <c r="D19" s="41" t="s">
        <v>132</v>
      </c>
      <c r="E19" s="42" t="s">
        <v>125</v>
      </c>
      <c r="F19" s="30" t="s">
        <v>7</v>
      </c>
      <c r="G19" s="30" t="s">
        <v>1</v>
      </c>
      <c r="H19" s="30"/>
      <c r="I19" s="30" t="s">
        <v>1</v>
      </c>
      <c r="J19" s="38">
        <v>200000</v>
      </c>
      <c r="K19" s="28"/>
      <c r="L19" s="27"/>
      <c r="M19" s="27"/>
      <c r="N19" s="39">
        <v>200000</v>
      </c>
      <c r="O19" s="27"/>
      <c r="P19" s="26"/>
      <c r="Q19" s="26"/>
      <c r="R19" s="25"/>
      <c r="S19" s="25"/>
      <c r="T19" s="33"/>
      <c r="U19" s="22">
        <v>0</v>
      </c>
      <c r="V19" s="22">
        <v>0</v>
      </c>
    </row>
    <row r="20" spans="2:22" s="7" customFormat="1" ht="24.95" customHeight="1">
      <c r="B20" s="30" t="s">
        <v>116</v>
      </c>
      <c r="C20" s="30" t="s">
        <v>126</v>
      </c>
      <c r="D20" s="30" t="s">
        <v>132</v>
      </c>
      <c r="E20" s="31" t="s">
        <v>127</v>
      </c>
      <c r="F20" s="30" t="s">
        <v>7</v>
      </c>
      <c r="G20" s="30" t="s">
        <v>1</v>
      </c>
      <c r="H20" s="30"/>
      <c r="I20" s="30" t="s">
        <v>112</v>
      </c>
      <c r="J20" s="38">
        <v>500000</v>
      </c>
      <c r="K20" s="91"/>
      <c r="L20" s="27"/>
      <c r="M20" s="27"/>
      <c r="N20" s="39">
        <v>500000</v>
      </c>
      <c r="O20" s="27"/>
      <c r="P20" s="26"/>
      <c r="Q20" s="26"/>
      <c r="R20" s="25"/>
      <c r="S20" s="25"/>
      <c r="T20" s="33"/>
      <c r="U20" s="22">
        <v>0</v>
      </c>
      <c r="V20" s="22">
        <v>0</v>
      </c>
    </row>
    <row r="21" spans="2:22" s="7" customFormat="1" ht="24.95" customHeight="1">
      <c r="B21" s="30" t="s">
        <v>116</v>
      </c>
      <c r="C21" s="30" t="s">
        <v>128</v>
      </c>
      <c r="D21" s="30" t="s">
        <v>132</v>
      </c>
      <c r="E21" s="31" t="s">
        <v>129</v>
      </c>
      <c r="F21" s="30" t="s">
        <v>7</v>
      </c>
      <c r="G21" s="30" t="s">
        <v>1</v>
      </c>
      <c r="H21" s="30" t="s">
        <v>130</v>
      </c>
      <c r="I21" s="30" t="s">
        <v>1</v>
      </c>
      <c r="J21" s="38">
        <v>3000000</v>
      </c>
      <c r="K21" s="83"/>
      <c r="L21" s="84"/>
      <c r="M21" s="84"/>
      <c r="N21" s="74">
        <v>3000000</v>
      </c>
      <c r="O21" s="27"/>
      <c r="P21" s="26"/>
      <c r="Q21" s="26"/>
      <c r="R21" s="25"/>
      <c r="S21" s="25"/>
      <c r="T21" s="33"/>
      <c r="U21" s="22">
        <v>0</v>
      </c>
      <c r="V21" s="22">
        <v>0</v>
      </c>
    </row>
    <row r="22" spans="2:22" s="7" customFormat="1" ht="24.95" customHeight="1">
      <c r="B22" s="30" t="s">
        <v>116</v>
      </c>
      <c r="C22" s="30" t="s">
        <v>115</v>
      </c>
      <c r="D22" s="30" t="s">
        <v>132</v>
      </c>
      <c r="E22" s="31" t="s">
        <v>152</v>
      </c>
      <c r="F22" s="30" t="s">
        <v>7</v>
      </c>
      <c r="G22" s="30" t="s">
        <v>1</v>
      </c>
      <c r="H22" s="30" t="s">
        <v>130</v>
      </c>
      <c r="I22" s="30" t="s">
        <v>1</v>
      </c>
      <c r="J22" s="38">
        <v>2700000</v>
      </c>
      <c r="K22" s="83"/>
      <c r="L22" s="84"/>
      <c r="M22" s="84"/>
      <c r="N22" s="74">
        <v>2700000</v>
      </c>
      <c r="O22" s="27"/>
      <c r="P22" s="26"/>
      <c r="Q22" s="26"/>
      <c r="R22" s="25"/>
      <c r="S22" s="25"/>
      <c r="T22" s="33"/>
      <c r="U22" s="22"/>
      <c r="V22" s="22"/>
    </row>
    <row r="23" spans="2:22" s="7" customFormat="1" ht="24.95" customHeight="1">
      <c r="B23" s="30" t="s">
        <v>116</v>
      </c>
      <c r="C23" s="41" t="s">
        <v>8</v>
      </c>
      <c r="D23" s="41" t="s">
        <v>133</v>
      </c>
      <c r="E23" s="42" t="s">
        <v>153</v>
      </c>
      <c r="F23" s="30" t="s">
        <v>7</v>
      </c>
      <c r="G23" s="30" t="s">
        <v>1</v>
      </c>
      <c r="H23" s="30" t="s">
        <v>130</v>
      </c>
      <c r="I23" s="30" t="s">
        <v>1</v>
      </c>
      <c r="J23" s="38">
        <v>4378374.5</v>
      </c>
      <c r="K23" s="83"/>
      <c r="L23" s="84"/>
      <c r="M23" s="84"/>
      <c r="N23" s="39">
        <v>4378374.5</v>
      </c>
      <c r="O23" s="27"/>
      <c r="P23" s="26"/>
      <c r="Q23" s="26"/>
      <c r="R23" s="25"/>
      <c r="S23" s="25"/>
      <c r="T23" s="33"/>
      <c r="U23" s="22"/>
      <c r="V23" s="22"/>
    </row>
    <row r="24" spans="2:22" s="7" customFormat="1" ht="24.95" customHeight="1">
      <c r="B24" s="30" t="s">
        <v>116</v>
      </c>
      <c r="C24" s="30" t="s">
        <v>138</v>
      </c>
      <c r="D24" s="30" t="s">
        <v>138</v>
      </c>
      <c r="E24" s="42" t="s">
        <v>135</v>
      </c>
      <c r="F24" s="41" t="s">
        <v>139</v>
      </c>
      <c r="G24" s="30" t="s">
        <v>1</v>
      </c>
      <c r="H24" s="30"/>
      <c r="I24" s="30" t="s">
        <v>1</v>
      </c>
      <c r="J24" s="38">
        <v>672000</v>
      </c>
      <c r="K24" s="75"/>
      <c r="L24" s="74"/>
      <c r="M24" s="74"/>
      <c r="N24" s="74">
        <v>672000</v>
      </c>
      <c r="O24" s="27"/>
      <c r="P24" s="26"/>
      <c r="Q24" s="26"/>
      <c r="R24" s="25"/>
      <c r="S24" s="25"/>
      <c r="T24" s="33"/>
      <c r="U24" s="22">
        <v>0</v>
      </c>
      <c r="V24" s="22">
        <v>0</v>
      </c>
    </row>
    <row r="25" spans="2:22" s="7" customFormat="1" ht="24.95" customHeight="1">
      <c r="B25" s="30" t="s">
        <v>116</v>
      </c>
      <c r="C25" s="30" t="s">
        <v>138</v>
      </c>
      <c r="D25" s="30" t="s">
        <v>138</v>
      </c>
      <c r="E25" s="42" t="s">
        <v>136</v>
      </c>
      <c r="F25" s="41" t="s">
        <v>139</v>
      </c>
      <c r="G25" s="30" t="s">
        <v>1</v>
      </c>
      <c r="H25" s="30"/>
      <c r="I25" s="30" t="s">
        <v>1</v>
      </c>
      <c r="J25" s="38">
        <v>300000</v>
      </c>
      <c r="K25" s="28"/>
      <c r="L25" s="27"/>
      <c r="M25" s="27"/>
      <c r="N25" s="74">
        <v>300000</v>
      </c>
      <c r="O25" s="27"/>
      <c r="P25" s="26"/>
      <c r="Q25" s="26"/>
      <c r="R25" s="25"/>
      <c r="S25" s="25"/>
      <c r="T25" s="33"/>
      <c r="U25" s="22">
        <v>0</v>
      </c>
      <c r="V25" s="22">
        <v>0</v>
      </c>
    </row>
    <row r="26" spans="2:22" s="7" customFormat="1" ht="24.95" customHeight="1">
      <c r="B26" s="30" t="s">
        <v>116</v>
      </c>
      <c r="C26" s="30" t="s">
        <v>138</v>
      </c>
      <c r="D26" s="30" t="s">
        <v>138</v>
      </c>
      <c r="E26" s="42" t="s">
        <v>137</v>
      </c>
      <c r="F26" s="41" t="s">
        <v>139</v>
      </c>
      <c r="G26" s="30" t="s">
        <v>1</v>
      </c>
      <c r="H26" s="30"/>
      <c r="I26" s="30" t="s">
        <v>1</v>
      </c>
      <c r="J26" s="38">
        <v>72512.350000000006</v>
      </c>
      <c r="K26" s="28"/>
      <c r="L26" s="27"/>
      <c r="M26" s="27"/>
      <c r="N26" s="74">
        <v>72512.350000000006</v>
      </c>
      <c r="O26" s="27"/>
      <c r="P26" s="26"/>
      <c r="Q26" s="26"/>
      <c r="R26" s="25"/>
      <c r="S26" s="25"/>
      <c r="T26" s="33"/>
      <c r="U26" s="22">
        <v>0</v>
      </c>
      <c r="V26" s="22">
        <v>0</v>
      </c>
    </row>
    <row r="27" spans="2:22" s="7" customFormat="1" ht="24.95" customHeight="1">
      <c r="B27" s="30" t="s">
        <v>116</v>
      </c>
      <c r="C27" s="30" t="s">
        <v>138</v>
      </c>
      <c r="D27" s="30" t="s">
        <v>138</v>
      </c>
      <c r="E27" s="31" t="s">
        <v>140</v>
      </c>
      <c r="F27" s="41" t="s">
        <v>139</v>
      </c>
      <c r="G27" s="30" t="s">
        <v>1</v>
      </c>
      <c r="H27" s="30"/>
      <c r="I27" s="30" t="s">
        <v>1</v>
      </c>
      <c r="J27" s="38">
        <v>269000</v>
      </c>
      <c r="K27" s="28"/>
      <c r="L27" s="27"/>
      <c r="M27" s="27"/>
      <c r="N27" s="74">
        <v>269000</v>
      </c>
      <c r="O27" s="27"/>
      <c r="P27" s="26"/>
      <c r="Q27" s="26"/>
      <c r="R27" s="25"/>
      <c r="S27" s="25"/>
      <c r="T27" s="33"/>
      <c r="U27" s="22">
        <v>0</v>
      </c>
      <c r="V27" s="22">
        <v>0</v>
      </c>
    </row>
    <row r="28" spans="2:22" s="7" customFormat="1" ht="24.95" customHeight="1">
      <c r="B28" s="30" t="s">
        <v>116</v>
      </c>
      <c r="C28" s="30" t="s">
        <v>143</v>
      </c>
      <c r="D28" s="30" t="s">
        <v>143</v>
      </c>
      <c r="E28" s="42" t="s">
        <v>141</v>
      </c>
      <c r="F28" s="41" t="s">
        <v>139</v>
      </c>
      <c r="G28" s="30" t="s">
        <v>1</v>
      </c>
      <c r="H28" s="30"/>
      <c r="I28" s="30" t="s">
        <v>1</v>
      </c>
      <c r="J28" s="38">
        <v>661944.9</v>
      </c>
      <c r="K28" s="75"/>
      <c r="L28" s="74"/>
      <c r="M28" s="74"/>
      <c r="N28" s="39">
        <v>661944.9</v>
      </c>
      <c r="O28" s="27"/>
      <c r="P28" s="26"/>
      <c r="Q28" s="26"/>
      <c r="R28" s="25"/>
      <c r="S28" s="25"/>
      <c r="T28" s="33"/>
      <c r="U28" s="22">
        <v>0</v>
      </c>
      <c r="V28" s="22">
        <v>0</v>
      </c>
    </row>
    <row r="29" spans="2:22" s="7" customFormat="1" ht="24.95" customHeight="1">
      <c r="B29" s="30" t="s">
        <v>116</v>
      </c>
      <c r="C29" s="30" t="s">
        <v>143</v>
      </c>
      <c r="D29" s="30" t="s">
        <v>143</v>
      </c>
      <c r="E29" s="42" t="s">
        <v>142</v>
      </c>
      <c r="F29" s="41" t="s">
        <v>139</v>
      </c>
      <c r="G29" s="30" t="s">
        <v>1</v>
      </c>
      <c r="H29" s="30"/>
      <c r="I29" s="30" t="s">
        <v>1</v>
      </c>
      <c r="J29" s="38">
        <v>213730</v>
      </c>
      <c r="K29" s="75"/>
      <c r="L29" s="74"/>
      <c r="M29" s="74"/>
      <c r="N29" s="39">
        <v>213730</v>
      </c>
      <c r="O29" s="27"/>
      <c r="P29" s="26"/>
      <c r="Q29" s="26"/>
      <c r="R29" s="25"/>
      <c r="S29" s="25"/>
      <c r="T29" s="33"/>
      <c r="U29" s="22">
        <v>0</v>
      </c>
      <c r="V29" s="22">
        <v>0</v>
      </c>
    </row>
    <row r="30" spans="2:22" s="7" customFormat="1" ht="24.95" customHeight="1">
      <c r="B30" s="30" t="s">
        <v>116</v>
      </c>
      <c r="C30" s="30" t="s">
        <v>3</v>
      </c>
      <c r="D30" s="30" t="s">
        <v>132</v>
      </c>
      <c r="E30" s="42" t="s">
        <v>157</v>
      </c>
      <c r="F30" s="41" t="s">
        <v>7</v>
      </c>
      <c r="G30" s="30" t="s">
        <v>1</v>
      </c>
      <c r="H30" s="30"/>
      <c r="I30" s="30" t="s">
        <v>4</v>
      </c>
      <c r="J30" s="38">
        <v>611745.32999999996</v>
      </c>
      <c r="K30" s="75"/>
      <c r="L30" s="74"/>
      <c r="M30" s="74"/>
      <c r="N30" s="39">
        <v>611745.32999999996</v>
      </c>
      <c r="O30" s="27"/>
      <c r="P30" s="26"/>
      <c r="Q30" s="26"/>
      <c r="R30" s="25"/>
      <c r="S30" s="25"/>
      <c r="T30" s="33"/>
      <c r="U30" s="22"/>
      <c r="V30" s="22"/>
    </row>
    <row r="31" spans="2:22" s="7" customFormat="1" ht="24.95" customHeight="1">
      <c r="B31" s="30" t="s">
        <v>116</v>
      </c>
      <c r="C31" s="30" t="s">
        <v>3</v>
      </c>
      <c r="D31" s="30" t="s">
        <v>132</v>
      </c>
      <c r="E31" s="42" t="s">
        <v>161</v>
      </c>
      <c r="F31" s="41" t="s">
        <v>7</v>
      </c>
      <c r="G31" s="30" t="s">
        <v>1</v>
      </c>
      <c r="H31" s="30"/>
      <c r="I31" s="30" t="s">
        <v>4</v>
      </c>
      <c r="J31" s="38">
        <v>221218.01</v>
      </c>
      <c r="K31" s="75"/>
      <c r="L31" s="74"/>
      <c r="M31" s="74"/>
      <c r="N31" s="39">
        <v>221218.01</v>
      </c>
      <c r="O31" s="27"/>
      <c r="P31" s="26"/>
      <c r="Q31" s="26"/>
      <c r="R31" s="25"/>
      <c r="S31" s="25"/>
      <c r="T31" s="33"/>
      <c r="U31" s="22"/>
      <c r="V31" s="22"/>
    </row>
    <row r="32" spans="2:22" s="7" customFormat="1" ht="24.95" customHeight="1">
      <c r="B32" s="30" t="s">
        <v>116</v>
      </c>
      <c r="C32" s="30" t="s">
        <v>8</v>
      </c>
      <c r="D32" s="30" t="s">
        <v>133</v>
      </c>
      <c r="E32" s="42" t="s">
        <v>174</v>
      </c>
      <c r="F32" s="41" t="s">
        <v>7</v>
      </c>
      <c r="G32" s="30" t="s">
        <v>1</v>
      </c>
      <c r="H32" s="30"/>
      <c r="I32" s="30" t="s">
        <v>4</v>
      </c>
      <c r="J32" s="38">
        <v>3234507.87</v>
      </c>
      <c r="K32" s="75"/>
      <c r="L32" s="74"/>
      <c r="M32" s="74"/>
      <c r="N32" s="39">
        <v>3234507.87</v>
      </c>
      <c r="O32" s="27"/>
      <c r="P32" s="26"/>
      <c r="Q32" s="26"/>
      <c r="R32" s="25"/>
      <c r="S32" s="25"/>
      <c r="T32" s="33"/>
      <c r="U32" s="22"/>
      <c r="V32" s="22"/>
    </row>
    <row r="33" spans="2:22" s="7" customFormat="1" ht="24.95" customHeight="1">
      <c r="B33" s="30" t="s">
        <v>116</v>
      </c>
      <c r="C33" s="30" t="s">
        <v>3</v>
      </c>
      <c r="D33" s="30" t="s">
        <v>132</v>
      </c>
      <c r="E33" s="42" t="s">
        <v>162</v>
      </c>
      <c r="F33" s="41" t="s">
        <v>7</v>
      </c>
      <c r="G33" s="30" t="s">
        <v>1</v>
      </c>
      <c r="H33" s="30"/>
      <c r="I33" s="30" t="s">
        <v>112</v>
      </c>
      <c r="J33" s="90">
        <v>77140.259999999995</v>
      </c>
      <c r="K33" s="75"/>
      <c r="L33" s="74"/>
      <c r="M33" s="74"/>
      <c r="N33" s="85">
        <v>77140.259999999995</v>
      </c>
      <c r="O33" s="27"/>
      <c r="P33" s="26"/>
      <c r="Q33" s="26"/>
      <c r="R33" s="25"/>
      <c r="S33" s="25"/>
      <c r="T33" s="33"/>
      <c r="U33" s="22"/>
      <c r="V33" s="22"/>
    </row>
    <row r="34" spans="2:22" s="7" customFormat="1" ht="24.95" customHeight="1">
      <c r="B34" s="30" t="s">
        <v>116</v>
      </c>
      <c r="C34" s="30" t="s">
        <v>3</v>
      </c>
      <c r="D34" s="30" t="s">
        <v>132</v>
      </c>
      <c r="E34" s="42" t="s">
        <v>163</v>
      </c>
      <c r="F34" s="41" t="s">
        <v>7</v>
      </c>
      <c r="G34" s="30" t="s">
        <v>1</v>
      </c>
      <c r="H34" s="30"/>
      <c r="I34" s="30" t="s">
        <v>112</v>
      </c>
      <c r="J34" s="90">
        <v>28753.49</v>
      </c>
      <c r="K34" s="75"/>
      <c r="L34" s="74"/>
      <c r="M34" s="74"/>
      <c r="N34" s="85">
        <v>28753.49</v>
      </c>
      <c r="O34" s="27"/>
      <c r="P34" s="26"/>
      <c r="Q34" s="26"/>
      <c r="R34" s="25"/>
      <c r="S34" s="25"/>
      <c r="T34" s="33"/>
      <c r="U34" s="22"/>
      <c r="V34" s="22"/>
    </row>
    <row r="35" spans="2:22" s="7" customFormat="1" ht="24.95" customHeight="1">
      <c r="B35" s="30" t="s">
        <v>116</v>
      </c>
      <c r="C35" s="30" t="s">
        <v>8</v>
      </c>
      <c r="D35" s="30" t="s">
        <v>133</v>
      </c>
      <c r="E35" s="42" t="s">
        <v>164</v>
      </c>
      <c r="F35" s="41" t="s">
        <v>7</v>
      </c>
      <c r="G35" s="30" t="s">
        <v>1</v>
      </c>
      <c r="H35" s="30"/>
      <c r="I35" s="30" t="s">
        <v>112</v>
      </c>
      <c r="J35" s="90">
        <v>100109.37</v>
      </c>
      <c r="K35" s="75"/>
      <c r="L35" s="74"/>
      <c r="M35" s="74"/>
      <c r="N35" s="85">
        <v>100109.37</v>
      </c>
      <c r="O35" s="27"/>
      <c r="P35" s="26"/>
      <c r="Q35" s="26"/>
      <c r="R35" s="25"/>
      <c r="S35" s="25"/>
      <c r="T35" s="33"/>
      <c r="U35" s="22"/>
      <c r="V35" s="22"/>
    </row>
    <row r="36" spans="2:22" s="7" customFormat="1" ht="24.95" customHeight="1">
      <c r="B36" s="30" t="s">
        <v>116</v>
      </c>
      <c r="C36" s="30" t="s">
        <v>3</v>
      </c>
      <c r="D36" s="30" t="s">
        <v>132</v>
      </c>
      <c r="E36" s="42" t="s">
        <v>165</v>
      </c>
      <c r="F36" s="41" t="s">
        <v>7</v>
      </c>
      <c r="G36" s="30" t="s">
        <v>1</v>
      </c>
      <c r="H36" s="30"/>
      <c r="I36" s="30" t="s">
        <v>112</v>
      </c>
      <c r="J36" s="90">
        <v>72323.899999999994</v>
      </c>
      <c r="K36" s="75"/>
      <c r="L36" s="74"/>
      <c r="M36" s="74"/>
      <c r="N36" s="85">
        <v>72323.899999999994</v>
      </c>
      <c r="O36" s="27"/>
      <c r="P36" s="26"/>
      <c r="Q36" s="26"/>
      <c r="R36" s="25"/>
      <c r="S36" s="25"/>
      <c r="T36" s="33"/>
      <c r="U36" s="22"/>
      <c r="V36" s="22"/>
    </row>
    <row r="37" spans="2:22" s="7" customFormat="1" ht="24.95" customHeight="1">
      <c r="B37" s="30" t="s">
        <v>116</v>
      </c>
      <c r="C37" s="30" t="s">
        <v>3</v>
      </c>
      <c r="D37" s="30" t="s">
        <v>132</v>
      </c>
      <c r="E37" s="42" t="s">
        <v>166</v>
      </c>
      <c r="F37" s="41" t="s">
        <v>7</v>
      </c>
      <c r="G37" s="30" t="s">
        <v>1</v>
      </c>
      <c r="H37" s="30"/>
      <c r="I37" s="30" t="s">
        <v>112</v>
      </c>
      <c r="J37" s="90">
        <v>28327.49</v>
      </c>
      <c r="K37" s="75"/>
      <c r="L37" s="74"/>
      <c r="M37" s="74"/>
      <c r="N37" s="85">
        <v>28327.49</v>
      </c>
      <c r="O37" s="27"/>
      <c r="P37" s="26"/>
      <c r="Q37" s="26"/>
      <c r="R37" s="25"/>
      <c r="S37" s="25"/>
      <c r="T37" s="33"/>
      <c r="U37" s="22"/>
      <c r="V37" s="22"/>
    </row>
    <row r="38" spans="2:22" s="7" customFormat="1" ht="24.95" customHeight="1">
      <c r="B38" s="30" t="s">
        <v>116</v>
      </c>
      <c r="C38" s="30" t="s">
        <v>8</v>
      </c>
      <c r="D38" s="30" t="s">
        <v>133</v>
      </c>
      <c r="E38" s="42" t="s">
        <v>167</v>
      </c>
      <c r="F38" s="41" t="s">
        <v>7</v>
      </c>
      <c r="G38" s="30" t="s">
        <v>1</v>
      </c>
      <c r="H38" s="30"/>
      <c r="I38" s="30" t="s">
        <v>112</v>
      </c>
      <c r="J38" s="90">
        <v>281347.05</v>
      </c>
      <c r="K38" s="75"/>
      <c r="L38" s="74"/>
      <c r="M38" s="74"/>
      <c r="N38" s="85">
        <v>281347.05</v>
      </c>
      <c r="O38" s="27"/>
      <c r="P38" s="26"/>
      <c r="Q38" s="26"/>
      <c r="R38" s="25"/>
      <c r="S38" s="25"/>
      <c r="T38" s="33"/>
      <c r="U38" s="22"/>
      <c r="V38" s="22"/>
    </row>
    <row r="39" spans="2:22" s="7" customFormat="1" ht="24.95" customHeight="1">
      <c r="B39" s="30" t="s">
        <v>116</v>
      </c>
      <c r="C39" s="30" t="s">
        <v>3</v>
      </c>
      <c r="D39" s="30" t="s">
        <v>132</v>
      </c>
      <c r="E39" s="42" t="s">
        <v>168</v>
      </c>
      <c r="F39" s="41" t="s">
        <v>7</v>
      </c>
      <c r="G39" s="30" t="s">
        <v>1</v>
      </c>
      <c r="H39" s="30"/>
      <c r="I39" s="30" t="s">
        <v>112</v>
      </c>
      <c r="J39" s="90">
        <v>93394</v>
      </c>
      <c r="K39" s="75"/>
      <c r="L39" s="74"/>
      <c r="M39" s="74"/>
      <c r="N39" s="85">
        <v>93394</v>
      </c>
      <c r="O39" s="27"/>
      <c r="P39" s="26"/>
      <c r="Q39" s="26"/>
      <c r="R39" s="25"/>
      <c r="S39" s="25"/>
      <c r="T39" s="33"/>
      <c r="U39" s="22"/>
      <c r="V39" s="22"/>
    </row>
    <row r="40" spans="2:22" s="7" customFormat="1" ht="24.95" customHeight="1">
      <c r="B40" s="30" t="s">
        <v>116</v>
      </c>
      <c r="C40" s="30" t="s">
        <v>3</v>
      </c>
      <c r="D40" s="30" t="s">
        <v>132</v>
      </c>
      <c r="E40" s="42" t="s">
        <v>169</v>
      </c>
      <c r="F40" s="41" t="s">
        <v>7</v>
      </c>
      <c r="G40" s="30" t="s">
        <v>1</v>
      </c>
      <c r="H40" s="30"/>
      <c r="I40" s="30" t="s">
        <v>112</v>
      </c>
      <c r="J40" s="90">
        <v>32861.120000000003</v>
      </c>
      <c r="K40" s="75"/>
      <c r="L40" s="74"/>
      <c r="M40" s="74"/>
      <c r="N40" s="85">
        <v>32861.120000000003</v>
      </c>
      <c r="O40" s="27"/>
      <c r="P40" s="26"/>
      <c r="Q40" s="26"/>
      <c r="R40" s="25"/>
      <c r="S40" s="25"/>
      <c r="T40" s="33"/>
      <c r="U40" s="22"/>
      <c r="V40" s="22"/>
    </row>
    <row r="41" spans="2:22" s="7" customFormat="1" ht="24.95" customHeight="1">
      <c r="B41" s="30" t="s">
        <v>116</v>
      </c>
      <c r="C41" s="30" t="s">
        <v>8</v>
      </c>
      <c r="D41" s="30" t="s">
        <v>133</v>
      </c>
      <c r="E41" s="42" t="s">
        <v>170</v>
      </c>
      <c r="F41" s="41" t="s">
        <v>7</v>
      </c>
      <c r="G41" s="30" t="s">
        <v>1</v>
      </c>
      <c r="H41" s="30"/>
      <c r="I41" s="30" t="s">
        <v>112</v>
      </c>
      <c r="J41" s="90">
        <v>203768.51</v>
      </c>
      <c r="K41" s="75"/>
      <c r="L41" s="74"/>
      <c r="M41" s="74"/>
      <c r="N41" s="85">
        <v>203768.51</v>
      </c>
      <c r="O41" s="27"/>
      <c r="P41" s="26"/>
      <c r="Q41" s="26"/>
      <c r="R41" s="25"/>
      <c r="S41" s="25"/>
      <c r="T41" s="33"/>
      <c r="U41" s="22"/>
      <c r="V41" s="22"/>
    </row>
    <row r="42" spans="2:22" s="7" customFormat="1" ht="24.95" customHeight="1">
      <c r="B42" s="30" t="s">
        <v>116</v>
      </c>
      <c r="C42" s="30" t="s">
        <v>3</v>
      </c>
      <c r="D42" s="30" t="s">
        <v>132</v>
      </c>
      <c r="E42" s="42" t="s">
        <v>171</v>
      </c>
      <c r="F42" s="41" t="s">
        <v>7</v>
      </c>
      <c r="G42" s="30" t="s">
        <v>1</v>
      </c>
      <c r="H42" s="30"/>
      <c r="I42" s="30" t="s">
        <v>1</v>
      </c>
      <c r="J42" s="38">
        <v>378661.61</v>
      </c>
      <c r="K42" s="75"/>
      <c r="L42" s="74"/>
      <c r="M42" s="74"/>
      <c r="N42" s="39">
        <v>378661.61</v>
      </c>
      <c r="O42" s="27"/>
      <c r="P42" s="26"/>
      <c r="Q42" s="26"/>
      <c r="R42" s="25"/>
      <c r="S42" s="25"/>
      <c r="T42" s="33"/>
      <c r="U42" s="22"/>
      <c r="V42" s="22"/>
    </row>
    <row r="43" spans="2:22" s="7" customFormat="1" ht="24.95" customHeight="1">
      <c r="B43" s="30" t="s">
        <v>116</v>
      </c>
      <c r="C43" s="30" t="s">
        <v>3</v>
      </c>
      <c r="D43" s="30" t="s">
        <v>132</v>
      </c>
      <c r="E43" s="42" t="s">
        <v>172</v>
      </c>
      <c r="F43" s="41" t="s">
        <v>7</v>
      </c>
      <c r="G43" s="30" t="s">
        <v>1</v>
      </c>
      <c r="H43" s="30"/>
      <c r="I43" s="30" t="s">
        <v>1</v>
      </c>
      <c r="J43" s="38">
        <v>137050.49</v>
      </c>
      <c r="K43" s="75"/>
      <c r="L43" s="74"/>
      <c r="M43" s="74"/>
      <c r="N43" s="39">
        <v>137050.49</v>
      </c>
      <c r="O43" s="27"/>
      <c r="P43" s="26"/>
      <c r="Q43" s="26"/>
      <c r="R43" s="25"/>
      <c r="S43" s="25"/>
      <c r="T43" s="33"/>
      <c r="U43" s="22"/>
      <c r="V43" s="22"/>
    </row>
    <row r="44" spans="2:22" s="7" customFormat="1" ht="24.95" customHeight="1">
      <c r="B44" s="30" t="s">
        <v>116</v>
      </c>
      <c r="C44" s="30" t="s">
        <v>8</v>
      </c>
      <c r="D44" s="30" t="s">
        <v>133</v>
      </c>
      <c r="E44" s="42" t="s">
        <v>173</v>
      </c>
      <c r="F44" s="41" t="s">
        <v>7</v>
      </c>
      <c r="G44" s="30" t="s">
        <v>1</v>
      </c>
      <c r="H44" s="30"/>
      <c r="I44" s="30" t="s">
        <v>1</v>
      </c>
      <c r="J44" s="38">
        <v>2747828.95</v>
      </c>
      <c r="K44" s="75"/>
      <c r="L44" s="74"/>
      <c r="M44" s="74"/>
      <c r="N44" s="39">
        <v>2747828.95</v>
      </c>
      <c r="O44" s="27"/>
      <c r="P44" s="26"/>
      <c r="Q44" s="26"/>
      <c r="R44" s="25"/>
      <c r="S44" s="25"/>
      <c r="T44" s="33"/>
      <c r="U44" s="22"/>
      <c r="V44" s="22"/>
    </row>
    <row r="45" spans="2:22" s="7" customFormat="1" ht="15.95" customHeight="1">
      <c r="B45" s="30"/>
      <c r="C45" s="32"/>
      <c r="D45" s="32"/>
      <c r="E45" s="31"/>
      <c r="F45" s="30"/>
      <c r="G45" s="30"/>
      <c r="H45" s="30"/>
      <c r="I45" s="30"/>
      <c r="J45" s="29"/>
      <c r="K45" s="28"/>
      <c r="L45" s="27"/>
      <c r="M45" s="27"/>
      <c r="N45" s="27"/>
      <c r="O45" s="27"/>
      <c r="P45" s="26"/>
      <c r="Q45" s="26"/>
      <c r="R45" s="25"/>
      <c r="S45" s="24"/>
      <c r="T45" s="23"/>
      <c r="U45" s="22"/>
      <c r="V45" s="22"/>
    </row>
    <row r="46" spans="2:22" s="15" customFormat="1" ht="15.95" customHeight="1">
      <c r="B46" s="92" t="s">
        <v>0</v>
      </c>
      <c r="C46" s="93"/>
      <c r="D46" s="93"/>
      <c r="E46" s="93"/>
      <c r="F46" s="93"/>
      <c r="G46" s="93"/>
      <c r="H46" s="93"/>
      <c r="I46" s="94"/>
      <c r="J46" s="21">
        <f t="shared" ref="J46:O46" si="0">SUM(J13:J45)</f>
        <v>43783740.039999992</v>
      </c>
      <c r="K46" s="21">
        <f t="shared" si="0"/>
        <v>0</v>
      </c>
      <c r="L46" s="21">
        <f t="shared" si="0"/>
        <v>0</v>
      </c>
      <c r="M46" s="21">
        <f t="shared" si="0"/>
        <v>0</v>
      </c>
      <c r="N46" s="21">
        <f t="shared" si="0"/>
        <v>43783740.039999992</v>
      </c>
      <c r="O46" s="21">
        <f t="shared" si="0"/>
        <v>0</v>
      </c>
      <c r="P46" s="20"/>
      <c r="Q46" s="18"/>
      <c r="R46" s="19"/>
      <c r="S46" s="18"/>
      <c r="T46" s="17"/>
      <c r="U46" s="16">
        <f>(SUM(U13:U45))/COUNT(U13:U45)</f>
        <v>0</v>
      </c>
      <c r="V46" s="16">
        <f>(SUM(V13:V45))/COUNT(V13:V45)</f>
        <v>0</v>
      </c>
    </row>
    <row r="47" spans="2:22" s="7" customFormat="1" ht="9">
      <c r="E47" s="11"/>
      <c r="P47" s="10"/>
      <c r="R47" s="9"/>
      <c r="V47" s="8"/>
    </row>
    <row r="48" spans="2:22" s="7" customFormat="1" ht="9">
      <c r="E48" s="11"/>
      <c r="P48" s="10"/>
      <c r="R48" s="9"/>
      <c r="V48" s="8"/>
    </row>
    <row r="49" spans="5:22" s="7" customFormat="1" ht="9">
      <c r="E49" s="11"/>
      <c r="P49" s="10"/>
      <c r="R49" s="9"/>
      <c r="V49" s="8"/>
    </row>
    <row r="50" spans="5:22" s="7" customFormat="1" ht="9">
      <c r="E50" s="11"/>
      <c r="J50" s="14"/>
      <c r="P50" s="10"/>
      <c r="R50" s="9"/>
      <c r="V50" s="8"/>
    </row>
    <row r="51" spans="5:22" s="7" customFormat="1" ht="9">
      <c r="E51" s="11"/>
      <c r="P51" s="10"/>
      <c r="R51" s="9"/>
      <c r="V51" s="8"/>
    </row>
    <row r="52" spans="5:22" s="7" customFormat="1" ht="9">
      <c r="E52" s="11"/>
      <c r="R52" s="9"/>
      <c r="V52" s="8"/>
    </row>
    <row r="53" spans="5:22" s="7" customFormat="1" ht="21.75" customHeight="1">
      <c r="E53" s="13"/>
      <c r="F53" s="12"/>
      <c r="K53" s="12"/>
      <c r="P53" s="99"/>
      <c r="Q53" s="99"/>
      <c r="R53" s="99"/>
      <c r="S53" s="99"/>
      <c r="T53" s="99"/>
      <c r="V53" s="8"/>
    </row>
    <row r="54" spans="5:22" s="7" customFormat="1" ht="9">
      <c r="E54" s="11"/>
      <c r="P54" s="10"/>
      <c r="R54" s="9"/>
      <c r="V54" s="8"/>
    </row>
  </sheetData>
  <sheetProtection formatCells="0" formatColumns="0" formatRows="0" insertColumns="0" insertRows="0" insertHyperlinks="0" deleteColumns="0" deleteRows="0" sort="0" autoFilter="0" pivotTables="0"/>
  <autoFilter ref="B12:B29"/>
  <mergeCells count="35">
    <mergeCell ref="B2:V2"/>
    <mergeCell ref="B3:V3"/>
    <mergeCell ref="B4:V4"/>
    <mergeCell ref="B5:S5"/>
    <mergeCell ref="B6:G6"/>
    <mergeCell ref="J6:O6"/>
    <mergeCell ref="M7:V7"/>
    <mergeCell ref="B10:F10"/>
    <mergeCell ref="G10:I10"/>
    <mergeCell ref="J10:K10"/>
    <mergeCell ref="L10:O10"/>
    <mergeCell ref="P10:Q10"/>
    <mergeCell ref="R10:R12"/>
    <mergeCell ref="S10:T10"/>
    <mergeCell ref="U10:V10"/>
    <mergeCell ref="B11:C11"/>
    <mergeCell ref="V11:V12"/>
    <mergeCell ref="O11:O12"/>
    <mergeCell ref="P11:P12"/>
    <mergeCell ref="B46:I46"/>
    <mergeCell ref="K11:K12"/>
    <mergeCell ref="L11:L12"/>
    <mergeCell ref="M11:M12"/>
    <mergeCell ref="N11:N12"/>
    <mergeCell ref="E11:E12"/>
    <mergeCell ref="F11:F12"/>
    <mergeCell ref="G11:G12"/>
    <mergeCell ref="H11:H12"/>
    <mergeCell ref="I11:I12"/>
    <mergeCell ref="J11:J12"/>
    <mergeCell ref="P53:T53"/>
    <mergeCell ref="Q11:Q12"/>
    <mergeCell ref="S11:S12"/>
    <mergeCell ref="T11:T12"/>
    <mergeCell ref="U11:U12"/>
  </mergeCells>
  <conditionalFormatting sqref="U13:V46">
    <cfRule type="dataBar" priority="109">
      <dataBar>
        <cfvo type="min"/>
        <cfvo type="max"/>
        <color rgb="FFFFFF00"/>
      </dataBar>
      <extLst>
        <ext xmlns:x14="http://schemas.microsoft.com/office/spreadsheetml/2009/9/main" uri="{B025F937-C7B1-47D3-B67F-A62EFF666E3E}">
          <x14:id>{9F6198B9-DF8F-45CC-9B19-AF6421627FD5}</x14:id>
        </ext>
      </extLst>
    </cfRule>
    <cfRule type="dataBar" priority="1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{09EA89F4-A387-41C4-906F-75AC2E486565}</x14:id>
        </ext>
      </extLst>
    </cfRule>
  </conditionalFormatting>
  <conditionalFormatting sqref="U13:U46">
    <cfRule type="dataBar" priority="113">
      <dataBar>
        <cfvo type="min"/>
        <cfvo type="max"/>
        <color rgb="FFFFFF00"/>
      </dataBar>
      <extLst>
        <ext xmlns:x14="http://schemas.microsoft.com/office/spreadsheetml/2009/9/main" uri="{B025F937-C7B1-47D3-B67F-A62EFF666E3E}">
          <x14:id>{8CF7A9B4-B51B-40E9-BBD3-157369AD0E19}</x14:id>
        </ext>
      </extLst>
    </cfRule>
  </conditionalFormatting>
  <conditionalFormatting sqref="V13:V46">
    <cfRule type="dataBar" priority="115">
      <dataBar>
        <cfvo type="min"/>
        <cfvo type="max"/>
        <color rgb="FFFFFF00"/>
      </dataBar>
      <extLst>
        <ext xmlns:x14="http://schemas.microsoft.com/office/spreadsheetml/2009/9/main" uri="{B025F937-C7B1-47D3-B67F-A62EFF666E3E}">
          <x14:id>{AEBF97C8-831D-4520-9BD4-28CF57691587}</x14:id>
        </ext>
      </extLst>
    </cfRule>
  </conditionalFormatting>
  <dataValidations count="1">
    <dataValidation type="whole" allowBlank="1" showInputMessage="1" showErrorMessage="1" error="Escriba un valor entre 0 y 100" sqref="U13:V46">
      <formula1>0</formula1>
      <formula2>100</formula2>
    </dataValidation>
  </dataValidations>
  <printOptions horizontalCentered="1"/>
  <pageMargins left="0.39370078740157483" right="0.39370078740157483" top="0.39370078740157483" bottom="0.39370078740157483" header="0" footer="0.35433070866141736"/>
  <pageSetup paperSize="300" scale="70" fitToHeight="0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F6198B9-DF8F-45CC-9B19-AF6421627FD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9EA89F4-A387-41C4-906F-75AC2E48656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U13:V46</xm:sqref>
        </x14:conditionalFormatting>
        <x14:conditionalFormatting xmlns:xm="http://schemas.microsoft.com/office/excel/2006/main">
          <x14:cfRule type="dataBar" id="{8CF7A9B4-B51B-40E9-BBD3-157369AD0E1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U13:U46</xm:sqref>
        </x14:conditionalFormatting>
        <x14:conditionalFormatting xmlns:xm="http://schemas.microsoft.com/office/excel/2006/main">
          <x14:cfRule type="dataBar" id="{AEBF97C8-831D-4520-9BD4-28CF5769158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V13:V46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oja una opción de la lista">
          <x14:formula1>
            <xm:f>[1]trimestres!#REF!</xm:f>
          </x14:formula1>
          <xm:sqref>S6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TODOS</vt:lpstr>
      <vt:lpstr>2012-2015</vt:lpstr>
      <vt:lpstr>2016</vt:lpstr>
      <vt:lpstr>2017</vt:lpstr>
      <vt:lpstr>'2012-2015'!Área_de_impresión</vt:lpstr>
      <vt:lpstr>'2016'!Área_de_impresión</vt:lpstr>
      <vt:lpstr>'2017'!Área_de_impresión</vt:lpstr>
      <vt:lpstr>TODOS!Área_de_impresión</vt:lpstr>
      <vt:lpstr>'2012-2015'!Títulos_a_imprimir</vt:lpstr>
      <vt:lpstr>'2016'!Títulos_a_imprimir</vt:lpstr>
      <vt:lpstr>'2017'!Títulos_a_imprimir</vt:lpstr>
      <vt:lpstr>TODOS!Títulos_a_imprimir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 Jonathán Gómez Andrade</dc:creator>
  <cp:lastModifiedBy>usuario</cp:lastModifiedBy>
  <cp:lastPrinted>2017-04-20T20:56:30Z</cp:lastPrinted>
  <dcterms:created xsi:type="dcterms:W3CDTF">2017-01-03T16:55:52Z</dcterms:created>
  <dcterms:modified xsi:type="dcterms:W3CDTF">2019-01-23T18:55:35Z</dcterms:modified>
</cp:coreProperties>
</file>